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yrgroup.sharepoint.com/sites/myr-512-marketing-team/Website/SECO-1912 Manufacturing/1912 Product Info/Cable Assembly Order Form/"/>
    </mc:Choice>
  </mc:AlternateContent>
  <xr:revisionPtr revIDLastSave="146" documentId="13_ncr:1_{E7E65366-BBCF-4C3F-9E4F-81652C9D83C8}" xr6:coauthVersionLast="47" xr6:coauthVersionMax="47" xr10:uidLastSave="{6290A0F5-A3E3-4A93-920E-B55B819DA18E}"/>
  <bookViews>
    <workbookView xWindow="-120" yWindow="-120" windowWidth="29040" windowHeight="15720" tabRatio="782" xr2:uid="{00000000-000D-0000-FFFF-FFFF00000000}"/>
  </bookViews>
  <sheets>
    <sheet name="Whip Order Form" sheetId="1" r:id="rId1"/>
    <sheet name="Label 1" sheetId="2" r:id="rId2"/>
    <sheet name="Label 2" sheetId="3" r:id="rId3"/>
    <sheet name="Label 3" sheetId="4" r:id="rId4"/>
    <sheet name="Label 4" sheetId="5" r:id="rId5"/>
    <sheet name="Label 5" sheetId="6" r:id="rId6"/>
    <sheet name="Label 6" sheetId="7" r:id="rId7"/>
    <sheet name="Label 7" sheetId="8" r:id="rId8"/>
    <sheet name="Label 8" sheetId="9" r:id="rId9"/>
    <sheet name="Label 9" sheetId="10" r:id="rId10"/>
    <sheet name="Label 10" sheetId="11" r:id="rId11"/>
    <sheet name="Label 11" sheetId="12" r:id="rId12"/>
    <sheet name="Label 12" sheetId="13" r:id="rId13"/>
    <sheet name="Label 13" sheetId="14" r:id="rId14"/>
    <sheet name="Label 14" sheetId="15" r:id="rId15"/>
    <sheet name="Label 15" sheetId="16" r:id="rId16"/>
    <sheet name="Label 16" sheetId="17" r:id="rId17"/>
    <sheet name="Label 17" sheetId="18" r:id="rId18"/>
    <sheet name="Label 18" sheetId="19" r:id="rId19"/>
    <sheet name="Label 19" sheetId="20" r:id="rId20"/>
    <sheet name="Label 20" sheetId="21" r:id="rId21"/>
    <sheet name="Label 21" sheetId="22" r:id="rId22"/>
    <sheet name="Label 22" sheetId="23" r:id="rId23"/>
    <sheet name="Label 23" sheetId="24" r:id="rId24"/>
    <sheet name="Label 24" sheetId="25" r:id="rId25"/>
    <sheet name="Label 25" sheetId="26" r:id="rId26"/>
    <sheet name="Label 26" sheetId="27" r:id="rId27"/>
    <sheet name="Label 27" sheetId="28" r:id="rId28"/>
    <sheet name="Label 28" sheetId="29" r:id="rId29"/>
    <sheet name="Label 29" sheetId="30" r:id="rId30"/>
    <sheet name="Label 30" sheetId="31" r:id="rId31"/>
    <sheet name="Label 31" sheetId="32" r:id="rId32"/>
    <sheet name="Label 32" sheetId="33" r:id="rId33"/>
    <sheet name="Label 33" sheetId="34" r:id="rId34"/>
    <sheet name="Label 34" sheetId="35" r:id="rId35"/>
    <sheet name="Label 35" sheetId="36" r:id="rId36"/>
    <sheet name="Label 36" sheetId="37" r:id="rId37"/>
    <sheet name="Label 37" sheetId="38" r:id="rId38"/>
    <sheet name="Label 38" sheetId="39" r:id="rId39"/>
    <sheet name="Label 39" sheetId="40" r:id="rId40"/>
    <sheet name="Label 40" sheetId="41" r:id="rId41"/>
    <sheet name="Label 41" sheetId="42" r:id="rId42"/>
    <sheet name="Label 42" sheetId="43" r:id="rId43"/>
    <sheet name="Label 43" sheetId="44" r:id="rId44"/>
    <sheet name="Label 44" sheetId="45" r:id="rId45"/>
    <sheet name="Label 45" sheetId="46" r:id="rId46"/>
    <sheet name="Label 46" sheetId="47" r:id="rId47"/>
    <sheet name="Label 47" sheetId="48" r:id="rId48"/>
    <sheet name="Label 48" sheetId="49" r:id="rId49"/>
    <sheet name="Label 49" sheetId="50" r:id="rId50"/>
    <sheet name="Label 50" sheetId="51" r:id="rId51"/>
    <sheet name="Label 51" sheetId="52" r:id="rId52"/>
    <sheet name="Label 52" sheetId="53" r:id="rId53"/>
    <sheet name="Label 53" sheetId="54" r:id="rId54"/>
    <sheet name="Label 54" sheetId="55" r:id="rId55"/>
    <sheet name="Label 55" sheetId="56" r:id="rId56"/>
    <sheet name="Label 56" sheetId="57" r:id="rId57"/>
    <sheet name="Label 57" sheetId="58" r:id="rId58"/>
    <sheet name="Label 58" sheetId="59" r:id="rId59"/>
    <sheet name="Label 59" sheetId="60" r:id="rId60"/>
    <sheet name="Label 60" sheetId="61" r:id="rId61"/>
    <sheet name="Label 61" sheetId="62" r:id="rId62"/>
    <sheet name="Label 62" sheetId="63" r:id="rId63"/>
    <sheet name="Label 63" sheetId="64" r:id="rId64"/>
    <sheet name="Label 64" sheetId="65" r:id="rId65"/>
    <sheet name="Label 65" sheetId="66" r:id="rId66"/>
    <sheet name="Label 66" sheetId="67" r:id="rId67"/>
    <sheet name="Label 67" sheetId="68" r:id="rId68"/>
    <sheet name="Label 68" sheetId="69" r:id="rId69"/>
    <sheet name="Label 69" sheetId="70" r:id="rId70"/>
    <sheet name="Label 70" sheetId="71" r:id="rId71"/>
    <sheet name="Label 71" sheetId="72" r:id="rId72"/>
    <sheet name="Label 72" sheetId="73" r:id="rId73"/>
    <sheet name="Label 73" sheetId="74" r:id="rId74"/>
    <sheet name="Label 74" sheetId="75" r:id="rId75"/>
    <sheet name="Label 75" sheetId="76" r:id="rId76"/>
    <sheet name="Label 76" sheetId="77" r:id="rId77"/>
    <sheet name="Label 77" sheetId="78" r:id="rId78"/>
    <sheet name="Label 78" sheetId="79" r:id="rId79"/>
    <sheet name="Label 79" sheetId="80" r:id="rId80"/>
    <sheet name="Label 80" sheetId="81" r:id="rId81"/>
    <sheet name="Label 81" sheetId="82" r:id="rId82"/>
    <sheet name="Label 82" sheetId="83" r:id="rId83"/>
    <sheet name="Label 83" sheetId="84" r:id="rId84"/>
    <sheet name="Label 84" sheetId="85" r:id="rId85"/>
    <sheet name="Label 85" sheetId="86" r:id="rId86"/>
    <sheet name="Label 86" sheetId="87" r:id="rId87"/>
    <sheet name="Label 87" sheetId="88" r:id="rId88"/>
    <sheet name="Label 88" sheetId="89" r:id="rId89"/>
    <sheet name="Label 89" sheetId="90" r:id="rId90"/>
    <sheet name="Label 90" sheetId="91" r:id="rId91"/>
    <sheet name="Label 91" sheetId="92" r:id="rId92"/>
    <sheet name="Label 92" sheetId="93" r:id="rId93"/>
    <sheet name="Label 93" sheetId="94" r:id="rId94"/>
    <sheet name="Label 94" sheetId="95" r:id="rId95"/>
    <sheet name="Label 95" sheetId="96" r:id="rId96"/>
    <sheet name="Label 96" sheetId="97" r:id="rId97"/>
    <sheet name="Label 97" sheetId="98" r:id="rId98"/>
    <sheet name="Label 98" sheetId="99" r:id="rId99"/>
    <sheet name="Label 99" sheetId="100" r:id="rId100"/>
    <sheet name="Label 100" sheetId="101" r:id="rId101"/>
    <sheet name="DeviceData" sheetId="102" state="hidden" r:id="rId10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01" l="1"/>
  <c r="B10" i="101"/>
  <c r="D9" i="101"/>
  <c r="B9" i="101"/>
  <c r="C8" i="101"/>
  <c r="B8" i="101"/>
  <c r="D5" i="101"/>
  <c r="D4" i="101"/>
  <c r="D10" i="100"/>
  <c r="B10" i="100"/>
  <c r="D9" i="100"/>
  <c r="B9" i="100"/>
  <c r="C8" i="100"/>
  <c r="B8" i="100"/>
  <c r="D5" i="100"/>
  <c r="D4" i="100"/>
  <c r="D10" i="99"/>
  <c r="B10" i="99"/>
  <c r="D9" i="99"/>
  <c r="B9" i="99"/>
  <c r="C8" i="99"/>
  <c r="B8" i="99"/>
  <c r="D5" i="99"/>
  <c r="D4" i="99"/>
  <c r="D10" i="98"/>
  <c r="B10" i="98"/>
  <c r="D9" i="98"/>
  <c r="B9" i="98"/>
  <c r="C8" i="98"/>
  <c r="B8" i="98"/>
  <c r="D5" i="98"/>
  <c r="D4" i="98"/>
  <c r="D10" i="97"/>
  <c r="B10" i="97"/>
  <c r="D9" i="97"/>
  <c r="B9" i="97"/>
  <c r="C8" i="97"/>
  <c r="B8" i="97"/>
  <c r="D5" i="97"/>
  <c r="D4" i="97"/>
  <c r="D10" i="96"/>
  <c r="B10" i="96"/>
  <c r="D9" i="96"/>
  <c r="B9" i="96"/>
  <c r="C8" i="96"/>
  <c r="B8" i="96"/>
  <c r="D5" i="96"/>
  <c r="D4" i="96"/>
  <c r="D10" i="95"/>
  <c r="B10" i="95"/>
  <c r="D9" i="95"/>
  <c r="B9" i="95"/>
  <c r="C8" i="95"/>
  <c r="B8" i="95"/>
  <c r="D5" i="95"/>
  <c r="D4" i="95"/>
  <c r="D10" i="94"/>
  <c r="B10" i="94"/>
  <c r="D9" i="94"/>
  <c r="B9" i="94"/>
  <c r="C8" i="94"/>
  <c r="B8" i="94"/>
  <c r="D5" i="94"/>
  <c r="D4" i="94"/>
  <c r="D10" i="93"/>
  <c r="B10" i="93"/>
  <c r="D9" i="93"/>
  <c r="B9" i="93"/>
  <c r="C8" i="93"/>
  <c r="B8" i="93"/>
  <c r="D5" i="93"/>
  <c r="D4" i="93"/>
  <c r="D10" i="92"/>
  <c r="B10" i="92"/>
  <c r="D9" i="92"/>
  <c r="B9" i="92"/>
  <c r="C8" i="92"/>
  <c r="B8" i="92"/>
  <c r="D5" i="92"/>
  <c r="D4" i="92"/>
  <c r="D10" i="91"/>
  <c r="B10" i="91"/>
  <c r="D9" i="91"/>
  <c r="B9" i="91"/>
  <c r="C8" i="91"/>
  <c r="B8" i="91"/>
  <c r="D5" i="91"/>
  <c r="D4" i="91"/>
  <c r="D10" i="90"/>
  <c r="B10" i="90"/>
  <c r="D9" i="90"/>
  <c r="B9" i="90"/>
  <c r="C8" i="90"/>
  <c r="B8" i="90"/>
  <c r="D5" i="90"/>
  <c r="D4" i="90"/>
  <c r="D10" i="89"/>
  <c r="B10" i="89"/>
  <c r="D9" i="89"/>
  <c r="B9" i="89"/>
  <c r="C8" i="89"/>
  <c r="B8" i="89"/>
  <c r="D5" i="89"/>
  <c r="D4" i="89"/>
  <c r="D10" i="88"/>
  <c r="B10" i="88"/>
  <c r="D9" i="88"/>
  <c r="B9" i="88"/>
  <c r="C8" i="88"/>
  <c r="B8" i="88"/>
  <c r="D5" i="88"/>
  <c r="D4" i="88"/>
  <c r="D10" i="87"/>
  <c r="B10" i="87"/>
  <c r="D9" i="87"/>
  <c r="B9" i="87"/>
  <c r="C8" i="87"/>
  <c r="B8" i="87"/>
  <c r="D5" i="87"/>
  <c r="D4" i="87"/>
  <c r="D10" i="86"/>
  <c r="B10" i="86"/>
  <c r="D9" i="86"/>
  <c r="B9" i="86"/>
  <c r="C8" i="86"/>
  <c r="B8" i="86"/>
  <c r="D5" i="86"/>
  <c r="D4" i="86"/>
  <c r="D10" i="85"/>
  <c r="B10" i="85"/>
  <c r="D9" i="85"/>
  <c r="B9" i="85"/>
  <c r="C8" i="85"/>
  <c r="B8" i="85"/>
  <c r="D5" i="85"/>
  <c r="D4" i="85"/>
  <c r="D10" i="84"/>
  <c r="B10" i="84"/>
  <c r="D9" i="84"/>
  <c r="B9" i="84"/>
  <c r="C8" i="84"/>
  <c r="B8" i="84"/>
  <c r="D5" i="84"/>
  <c r="D4" i="84"/>
  <c r="D10" i="83"/>
  <c r="B10" i="83"/>
  <c r="D9" i="83"/>
  <c r="B9" i="83"/>
  <c r="C8" i="83"/>
  <c r="B8" i="83"/>
  <c r="D5" i="83"/>
  <c r="D4" i="83"/>
  <c r="D10" i="82"/>
  <c r="B10" i="82"/>
  <c r="D9" i="82"/>
  <c r="B9" i="82"/>
  <c r="C8" i="82"/>
  <c r="B8" i="82"/>
  <c r="D5" i="82"/>
  <c r="D4" i="82"/>
  <c r="D10" i="81"/>
  <c r="B10" i="81"/>
  <c r="D9" i="81"/>
  <c r="B9" i="81"/>
  <c r="C8" i="81"/>
  <c r="B8" i="81"/>
  <c r="D5" i="81"/>
  <c r="D4" i="81"/>
  <c r="D10" i="80"/>
  <c r="B10" i="80"/>
  <c r="D9" i="80"/>
  <c r="B9" i="80"/>
  <c r="C8" i="80"/>
  <c r="B8" i="80"/>
  <c r="D5" i="80"/>
  <c r="D4" i="80"/>
  <c r="D10" i="79"/>
  <c r="B10" i="79"/>
  <c r="D9" i="79"/>
  <c r="B9" i="79"/>
  <c r="C8" i="79"/>
  <c r="B8" i="79"/>
  <c r="D5" i="79"/>
  <c r="D4" i="79"/>
  <c r="D10" i="78"/>
  <c r="B10" i="78"/>
  <c r="D9" i="78"/>
  <c r="B9" i="78"/>
  <c r="C8" i="78"/>
  <c r="B8" i="78"/>
  <c r="D5" i="78"/>
  <c r="D4" i="78"/>
  <c r="D10" i="77"/>
  <c r="B10" i="77"/>
  <c r="D9" i="77"/>
  <c r="B9" i="77"/>
  <c r="C8" i="77"/>
  <c r="B8" i="77"/>
  <c r="D5" i="77"/>
  <c r="D4" i="77"/>
  <c r="D10" i="76"/>
  <c r="B10" i="76"/>
  <c r="D9" i="76"/>
  <c r="B9" i="76"/>
  <c r="C8" i="76"/>
  <c r="B8" i="76"/>
  <c r="D5" i="76"/>
  <c r="D4" i="76"/>
  <c r="D10" i="75"/>
  <c r="B10" i="75"/>
  <c r="D9" i="75"/>
  <c r="B9" i="75"/>
  <c r="C8" i="75"/>
  <c r="B8" i="75"/>
  <c r="D5" i="75"/>
  <c r="D4" i="75"/>
  <c r="D10" i="74"/>
  <c r="B10" i="74"/>
  <c r="D9" i="74"/>
  <c r="B9" i="74"/>
  <c r="C8" i="74"/>
  <c r="B8" i="74"/>
  <c r="D5" i="74"/>
  <c r="D4" i="74"/>
  <c r="D10" i="73"/>
  <c r="B10" i="73"/>
  <c r="D9" i="73"/>
  <c r="B9" i="73"/>
  <c r="C8" i="73"/>
  <c r="B8" i="73"/>
  <c r="D5" i="73"/>
  <c r="D4" i="73"/>
  <c r="D10" i="72"/>
  <c r="B10" i="72"/>
  <c r="D9" i="72"/>
  <c r="B9" i="72"/>
  <c r="C8" i="72"/>
  <c r="B8" i="72"/>
  <c r="D5" i="72"/>
  <c r="D4" i="72"/>
  <c r="D10" i="71"/>
  <c r="B10" i="71"/>
  <c r="D9" i="71"/>
  <c r="B9" i="71"/>
  <c r="C8" i="71"/>
  <c r="B8" i="71"/>
  <c r="D5" i="71"/>
  <c r="D4" i="71"/>
  <c r="D10" i="70"/>
  <c r="B10" i="70"/>
  <c r="D9" i="70"/>
  <c r="B9" i="70"/>
  <c r="C8" i="70"/>
  <c r="B8" i="70"/>
  <c r="D5" i="70"/>
  <c r="D4" i="70"/>
  <c r="D10" i="69"/>
  <c r="B10" i="69"/>
  <c r="D9" i="69"/>
  <c r="B9" i="69"/>
  <c r="C8" i="69"/>
  <c r="B8" i="69"/>
  <c r="D5" i="69"/>
  <c r="D4" i="69"/>
  <c r="D10" i="68"/>
  <c r="B10" i="68"/>
  <c r="D9" i="68"/>
  <c r="B9" i="68"/>
  <c r="C8" i="68"/>
  <c r="B8" i="68"/>
  <c r="D5" i="68"/>
  <c r="D4" i="68"/>
  <c r="D10" i="67"/>
  <c r="B10" i="67"/>
  <c r="D9" i="67"/>
  <c r="B9" i="67"/>
  <c r="C8" i="67"/>
  <c r="B8" i="67"/>
  <c r="D5" i="67"/>
  <c r="D4" i="67"/>
  <c r="D10" i="66"/>
  <c r="B10" i="66"/>
  <c r="D9" i="66"/>
  <c r="B9" i="66"/>
  <c r="C8" i="66"/>
  <c r="B8" i="66"/>
  <c r="D5" i="66"/>
  <c r="D4" i="66"/>
  <c r="D10" i="65"/>
  <c r="B10" i="65"/>
  <c r="D9" i="65"/>
  <c r="B9" i="65"/>
  <c r="C8" i="65"/>
  <c r="B8" i="65"/>
  <c r="D5" i="65"/>
  <c r="D4" i="65"/>
  <c r="D10" i="64"/>
  <c r="B10" i="64"/>
  <c r="D9" i="64"/>
  <c r="B9" i="64"/>
  <c r="C8" i="64"/>
  <c r="B8" i="64"/>
  <c r="D5" i="64"/>
  <c r="D4" i="64"/>
  <c r="D10" i="63"/>
  <c r="B10" i="63"/>
  <c r="D9" i="63"/>
  <c r="B9" i="63"/>
  <c r="C8" i="63"/>
  <c r="B8" i="63"/>
  <c r="D5" i="63"/>
  <c r="D4" i="63"/>
  <c r="D10" i="62"/>
  <c r="B10" i="62"/>
  <c r="D9" i="62"/>
  <c r="B9" i="62"/>
  <c r="C8" i="62"/>
  <c r="B8" i="62"/>
  <c r="D5" i="62"/>
  <c r="D4" i="62"/>
  <c r="D10" i="61"/>
  <c r="B10" i="61"/>
  <c r="D9" i="61"/>
  <c r="B9" i="61"/>
  <c r="C8" i="61"/>
  <c r="B8" i="61"/>
  <c r="D5" i="61"/>
  <c r="D4" i="61"/>
  <c r="D10" i="60"/>
  <c r="B10" i="60"/>
  <c r="D9" i="60"/>
  <c r="B9" i="60"/>
  <c r="C8" i="60"/>
  <c r="B8" i="60"/>
  <c r="D5" i="60"/>
  <c r="D4" i="60"/>
  <c r="D10" i="59"/>
  <c r="B10" i="59"/>
  <c r="D9" i="59"/>
  <c r="B9" i="59"/>
  <c r="C8" i="59"/>
  <c r="B8" i="59"/>
  <c r="D5" i="59"/>
  <c r="D4" i="59"/>
  <c r="D10" i="58"/>
  <c r="B10" i="58"/>
  <c r="D9" i="58"/>
  <c r="B9" i="58"/>
  <c r="C8" i="58"/>
  <c r="B8" i="58"/>
  <c r="D5" i="58"/>
  <c r="D4" i="58"/>
  <c r="D10" i="57"/>
  <c r="B10" i="57"/>
  <c r="D9" i="57"/>
  <c r="B9" i="57"/>
  <c r="C8" i="57"/>
  <c r="B8" i="57"/>
  <c r="D5" i="57"/>
  <c r="D4" i="57"/>
  <c r="D10" i="56"/>
  <c r="B10" i="56"/>
  <c r="D9" i="56"/>
  <c r="B9" i="56"/>
  <c r="C8" i="56"/>
  <c r="B8" i="56"/>
  <c r="D5" i="56"/>
  <c r="D4" i="56"/>
  <c r="D10" i="55"/>
  <c r="B10" i="55"/>
  <c r="D9" i="55"/>
  <c r="B9" i="55"/>
  <c r="C8" i="55"/>
  <c r="B8" i="55"/>
  <c r="D5" i="55"/>
  <c r="D4" i="55"/>
  <c r="D10" i="54"/>
  <c r="B10" i="54"/>
  <c r="D9" i="54"/>
  <c r="B9" i="54"/>
  <c r="C8" i="54"/>
  <c r="B8" i="54"/>
  <c r="D5" i="54"/>
  <c r="D4" i="54"/>
  <c r="D10" i="53"/>
  <c r="B10" i="53"/>
  <c r="D9" i="53"/>
  <c r="B9" i="53"/>
  <c r="C8" i="53"/>
  <c r="B8" i="53"/>
  <c r="D5" i="53"/>
  <c r="D4" i="53"/>
  <c r="D10" i="52"/>
  <c r="B10" i="52"/>
  <c r="D9" i="52"/>
  <c r="B9" i="52"/>
  <c r="C8" i="52"/>
  <c r="B8" i="52"/>
  <c r="D5" i="52"/>
  <c r="D4" i="52"/>
  <c r="D10" i="51"/>
  <c r="B10" i="51"/>
  <c r="D9" i="51"/>
  <c r="B9" i="51"/>
  <c r="C8" i="51"/>
  <c r="B8" i="51"/>
  <c r="D5" i="51"/>
  <c r="D4" i="51"/>
  <c r="D10" i="50"/>
  <c r="B10" i="50"/>
  <c r="D9" i="50"/>
  <c r="B9" i="50"/>
  <c r="C8" i="50"/>
  <c r="B8" i="50"/>
  <c r="D5" i="50"/>
  <c r="D4" i="50"/>
  <c r="D10" i="49"/>
  <c r="B10" i="49"/>
  <c r="D9" i="49"/>
  <c r="B9" i="49"/>
  <c r="C8" i="49"/>
  <c r="B8" i="49"/>
  <c r="D5" i="49"/>
  <c r="D4" i="49"/>
  <c r="D10" i="48"/>
  <c r="B10" i="48"/>
  <c r="D9" i="48"/>
  <c r="B9" i="48"/>
  <c r="C8" i="48"/>
  <c r="B8" i="48"/>
  <c r="D5" i="48"/>
  <c r="D4" i="48"/>
  <c r="D10" i="47"/>
  <c r="B10" i="47"/>
  <c r="D9" i="47"/>
  <c r="B9" i="47"/>
  <c r="C8" i="47"/>
  <c r="B8" i="47"/>
  <c r="D5" i="47"/>
  <c r="D4" i="47"/>
  <c r="D10" i="46"/>
  <c r="B10" i="46"/>
  <c r="D9" i="46"/>
  <c r="B9" i="46"/>
  <c r="C8" i="46"/>
  <c r="B8" i="46"/>
  <c r="D5" i="46"/>
  <c r="D4" i="46"/>
  <c r="D10" i="45"/>
  <c r="B10" i="45"/>
  <c r="D9" i="45"/>
  <c r="B9" i="45"/>
  <c r="C8" i="45"/>
  <c r="B8" i="45"/>
  <c r="D5" i="45"/>
  <c r="D4" i="45"/>
  <c r="D10" i="44"/>
  <c r="B10" i="44"/>
  <c r="D9" i="44"/>
  <c r="B9" i="44"/>
  <c r="C8" i="44"/>
  <c r="B8" i="44"/>
  <c r="D5" i="44"/>
  <c r="D4" i="44"/>
  <c r="D10" i="43"/>
  <c r="B10" i="43"/>
  <c r="D9" i="43"/>
  <c r="B9" i="43"/>
  <c r="C8" i="43"/>
  <c r="B8" i="43"/>
  <c r="D5" i="43"/>
  <c r="D4" i="43"/>
  <c r="D10" i="42"/>
  <c r="B10" i="42"/>
  <c r="D9" i="42"/>
  <c r="B9" i="42"/>
  <c r="C8" i="42"/>
  <c r="B8" i="42"/>
  <c r="D5" i="42"/>
  <c r="D4" i="42"/>
  <c r="D10" i="41"/>
  <c r="B10" i="41"/>
  <c r="D9" i="41"/>
  <c r="B9" i="41"/>
  <c r="C8" i="41"/>
  <c r="B8" i="41"/>
  <c r="D5" i="41"/>
  <c r="D4" i="41"/>
  <c r="D10" i="40"/>
  <c r="B10" i="40"/>
  <c r="D9" i="40"/>
  <c r="B9" i="40"/>
  <c r="C8" i="40"/>
  <c r="B8" i="40"/>
  <c r="D5" i="40"/>
  <c r="D4" i="40"/>
  <c r="D10" i="39"/>
  <c r="B10" i="39"/>
  <c r="D9" i="39"/>
  <c r="B9" i="39"/>
  <c r="C8" i="39"/>
  <c r="B8" i="39"/>
  <c r="D5" i="39"/>
  <c r="D4" i="39"/>
  <c r="D10" i="38"/>
  <c r="B10" i="38"/>
  <c r="D9" i="38"/>
  <c r="B9" i="38"/>
  <c r="C8" i="38"/>
  <c r="B8" i="38"/>
  <c r="D5" i="38"/>
  <c r="D4" i="38"/>
  <c r="D10" i="37"/>
  <c r="B10" i="37"/>
  <c r="D9" i="37"/>
  <c r="B9" i="37"/>
  <c r="C8" i="37"/>
  <c r="B8" i="37"/>
  <c r="D5" i="37"/>
  <c r="D4" i="37"/>
  <c r="D10" i="36"/>
  <c r="B10" i="36"/>
  <c r="D9" i="36"/>
  <c r="B9" i="36"/>
  <c r="C8" i="36"/>
  <c r="B8" i="36"/>
  <c r="D5" i="36"/>
  <c r="D4" i="36"/>
  <c r="D10" i="35"/>
  <c r="B10" i="35"/>
  <c r="D9" i="35"/>
  <c r="B9" i="35"/>
  <c r="C8" i="35"/>
  <c r="B8" i="35"/>
  <c r="D5" i="35"/>
  <c r="D4" i="35"/>
  <c r="D10" i="34"/>
  <c r="B10" i="34"/>
  <c r="D9" i="34"/>
  <c r="B9" i="34"/>
  <c r="C8" i="34"/>
  <c r="B8" i="34"/>
  <c r="D5" i="34"/>
  <c r="D4" i="34"/>
  <c r="D10" i="33"/>
  <c r="B10" i="33"/>
  <c r="D9" i="33"/>
  <c r="B9" i="33"/>
  <c r="C8" i="33"/>
  <c r="B8" i="33"/>
  <c r="D5" i="33"/>
  <c r="D4" i="33"/>
  <c r="D10" i="32"/>
  <c r="B10" i="32"/>
  <c r="D9" i="32"/>
  <c r="B9" i="32"/>
  <c r="C8" i="32"/>
  <c r="B8" i="32"/>
  <c r="D5" i="32"/>
  <c r="D4" i="32"/>
  <c r="D10" i="31"/>
  <c r="B10" i="31"/>
  <c r="D9" i="31"/>
  <c r="B9" i="31"/>
  <c r="C8" i="31"/>
  <c r="B8" i="31"/>
  <c r="D5" i="31"/>
  <c r="D4" i="31"/>
  <c r="D10" i="30"/>
  <c r="B10" i="30"/>
  <c r="D9" i="30"/>
  <c r="B9" i="30"/>
  <c r="C8" i="30"/>
  <c r="B8" i="30"/>
  <c r="D5" i="30"/>
  <c r="D4" i="30"/>
  <c r="D10" i="29"/>
  <c r="B10" i="29"/>
  <c r="D9" i="29"/>
  <c r="B9" i="29"/>
  <c r="C8" i="29"/>
  <c r="B8" i="29"/>
  <c r="D5" i="29"/>
  <c r="D4" i="29"/>
  <c r="D10" i="28"/>
  <c r="B10" i="28"/>
  <c r="D9" i="28"/>
  <c r="B9" i="28"/>
  <c r="C8" i="28"/>
  <c r="B8" i="28"/>
  <c r="D5" i="28"/>
  <c r="D4" i="28"/>
  <c r="D10" i="27"/>
  <c r="B10" i="27"/>
  <c r="D9" i="27"/>
  <c r="B9" i="27"/>
  <c r="C8" i="27"/>
  <c r="B8" i="27"/>
  <c r="D5" i="27"/>
  <c r="D4" i="27"/>
  <c r="D10" i="26"/>
  <c r="B10" i="26"/>
  <c r="D9" i="26"/>
  <c r="B9" i="26"/>
  <c r="C8" i="26"/>
  <c r="B8" i="26"/>
  <c r="D5" i="26"/>
  <c r="D4" i="26"/>
  <c r="D10" i="25"/>
  <c r="B10" i="25"/>
  <c r="D9" i="25"/>
  <c r="B9" i="25"/>
  <c r="C8" i="25"/>
  <c r="B8" i="25"/>
  <c r="D5" i="25"/>
  <c r="D4" i="25"/>
  <c r="D10" i="24"/>
  <c r="B10" i="24"/>
  <c r="D9" i="24"/>
  <c r="B9" i="24"/>
  <c r="C8" i="24"/>
  <c r="B8" i="24"/>
  <c r="D5" i="24"/>
  <c r="D4" i="24"/>
  <c r="D10" i="23"/>
  <c r="B10" i="23"/>
  <c r="D9" i="23"/>
  <c r="B9" i="23"/>
  <c r="C8" i="23"/>
  <c r="B8" i="23"/>
  <c r="D5" i="23"/>
  <c r="D4" i="23"/>
  <c r="D10" i="22"/>
  <c r="B10" i="22"/>
  <c r="D9" i="22"/>
  <c r="B9" i="22"/>
  <c r="C8" i="22"/>
  <c r="B8" i="22"/>
  <c r="D5" i="22"/>
  <c r="D4" i="22"/>
  <c r="D10" i="21"/>
  <c r="B10" i="21"/>
  <c r="D9" i="21"/>
  <c r="B9" i="21"/>
  <c r="C8" i="21"/>
  <c r="B8" i="21"/>
  <c r="D5" i="21"/>
  <c r="D4" i="21"/>
  <c r="D10" i="20"/>
  <c r="B10" i="20"/>
  <c r="D9" i="20"/>
  <c r="B9" i="20"/>
  <c r="C8" i="20"/>
  <c r="B8" i="20"/>
  <c r="D5" i="20"/>
  <c r="D4" i="20"/>
  <c r="D10" i="19"/>
  <c r="B10" i="19"/>
  <c r="D9" i="19"/>
  <c r="B9" i="19"/>
  <c r="C8" i="19"/>
  <c r="B8" i="19"/>
  <c r="D5" i="19"/>
  <c r="D4" i="19"/>
  <c r="D10" i="18"/>
  <c r="B10" i="18"/>
  <c r="D9" i="18"/>
  <c r="B9" i="18"/>
  <c r="C8" i="18"/>
  <c r="B8" i="18"/>
  <c r="D5" i="18"/>
  <c r="D4" i="18"/>
  <c r="D10" i="17"/>
  <c r="B10" i="17"/>
  <c r="D9" i="17"/>
  <c r="B9" i="17"/>
  <c r="C8" i="17"/>
  <c r="B8" i="17"/>
  <c r="D5" i="17"/>
  <c r="D4" i="17"/>
  <c r="D10" i="16"/>
  <c r="B10" i="16"/>
  <c r="D9" i="16"/>
  <c r="B9" i="16"/>
  <c r="C8" i="16"/>
  <c r="B8" i="16"/>
  <c r="D5" i="16"/>
  <c r="D4" i="16"/>
  <c r="D10" i="15"/>
  <c r="B10" i="15"/>
  <c r="D9" i="15"/>
  <c r="B9" i="15"/>
  <c r="C8" i="15"/>
  <c r="B8" i="15"/>
  <c r="D5" i="15"/>
  <c r="D4" i="15"/>
  <c r="D10" i="14"/>
  <c r="B10" i="14"/>
  <c r="D9" i="14"/>
  <c r="B9" i="14"/>
  <c r="C8" i="14"/>
  <c r="B8" i="14"/>
  <c r="D5" i="14"/>
  <c r="D4" i="14"/>
  <c r="D10" i="13"/>
  <c r="B10" i="13"/>
  <c r="D9" i="13"/>
  <c r="B9" i="13"/>
  <c r="C8" i="13"/>
  <c r="B8" i="13"/>
  <c r="D5" i="13"/>
  <c r="D4" i="13"/>
  <c r="D10" i="12"/>
  <c r="B10" i="12"/>
  <c r="D9" i="12"/>
  <c r="B9" i="12"/>
  <c r="C8" i="12"/>
  <c r="B8" i="12"/>
  <c r="D5" i="12"/>
  <c r="D4" i="12"/>
  <c r="D10" i="11"/>
  <c r="B10" i="11"/>
  <c r="D9" i="11"/>
  <c r="B9" i="11"/>
  <c r="C8" i="11"/>
  <c r="B8" i="11"/>
  <c r="D5" i="11"/>
  <c r="D4" i="11"/>
  <c r="D10" i="10"/>
  <c r="B10" i="10"/>
  <c r="D9" i="10"/>
  <c r="B9" i="10"/>
  <c r="C8" i="10"/>
  <c r="B8" i="10"/>
  <c r="D5" i="10"/>
  <c r="D4" i="10"/>
  <c r="D10" i="9"/>
  <c r="B10" i="9"/>
  <c r="D9" i="9"/>
  <c r="B9" i="9"/>
  <c r="C8" i="9"/>
  <c r="B8" i="9"/>
  <c r="D5" i="9"/>
  <c r="D4" i="9"/>
  <c r="D10" i="8"/>
  <c r="B10" i="8"/>
  <c r="D9" i="8"/>
  <c r="B9" i="8"/>
  <c r="C8" i="8"/>
  <c r="B8" i="8"/>
  <c r="D5" i="8"/>
  <c r="D4" i="8"/>
  <c r="D10" i="7"/>
  <c r="B10" i="7"/>
  <c r="D9" i="7"/>
  <c r="B9" i="7"/>
  <c r="C8" i="7"/>
  <c r="B8" i="7"/>
  <c r="D5" i="7"/>
  <c r="D4" i="7"/>
  <c r="D10" i="6"/>
  <c r="B10" i="6"/>
  <c r="D9" i="6"/>
  <c r="B9" i="6"/>
  <c r="C8" i="6"/>
  <c r="B8" i="6"/>
  <c r="D5" i="6"/>
  <c r="D4" i="6"/>
  <c r="D10" i="5"/>
  <c r="B10" i="5"/>
  <c r="D9" i="5"/>
  <c r="B9" i="5"/>
  <c r="C8" i="5"/>
  <c r="B8" i="5"/>
  <c r="D5" i="5"/>
  <c r="D4" i="5"/>
  <c r="D10" i="4"/>
  <c r="B10" i="4"/>
  <c r="D9" i="4"/>
  <c r="B9" i="4"/>
  <c r="C8" i="4"/>
  <c r="B8" i="4"/>
  <c r="D5" i="4"/>
  <c r="D4" i="4"/>
  <c r="D10" i="3"/>
  <c r="B10" i="3"/>
  <c r="D9" i="3"/>
  <c r="B9" i="3"/>
  <c r="C8" i="3"/>
  <c r="B8" i="3"/>
  <c r="D5" i="3"/>
  <c r="D4" i="3"/>
  <c r="D10" i="2"/>
  <c r="B10" i="2"/>
  <c r="D9" i="2"/>
  <c r="B9" i="2"/>
  <c r="C8" i="2"/>
  <c r="B8" i="2"/>
  <c r="D5" i="2"/>
  <c r="D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<sst xmlns="http://schemas.openxmlformats.org/spreadsheetml/2006/main" count="1227" uniqueCount="109">
  <si>
    <t>CABLE ASSEMBLY ORDER FORM</t>
  </si>
  <si>
    <t>Customer Name:</t>
  </si>
  <si>
    <t>Total # of Whips:</t>
  </si>
  <si>
    <t>Customer Contact:</t>
  </si>
  <si>
    <t>Total Length of Sealtight (sum of whip length):</t>
  </si>
  <si>
    <r>
      <rPr>
        <b/>
        <sz val="13"/>
        <color theme="1"/>
        <rFont val="Calibri"/>
        <family val="2"/>
        <scheme val="minor"/>
      </rPr>
      <t>Sturgeon Electric</t>
    </r>
    <r>
      <rPr>
        <sz val="11"/>
        <color theme="1"/>
        <rFont val="Calibri"/>
        <family val="2"/>
        <scheme val="minor"/>
      </rPr>
      <t xml:space="preserve">
12299 Grant Street
Thornton, CO 80241</t>
    </r>
  </si>
  <si>
    <t>Customer Phone #:</t>
  </si>
  <si>
    <t xml:space="preserve">Technician: </t>
  </si>
  <si>
    <t>Technician Phone Number:</t>
  </si>
  <si>
    <t>Contact Person for Delivery</t>
  </si>
  <si>
    <t>Contact Phone Number:</t>
  </si>
  <si>
    <t>JOB #:</t>
  </si>
  <si>
    <t>Order Received By: _________________________________________________________________</t>
  </si>
  <si>
    <t>SHIP TO:</t>
  </si>
  <si>
    <t>Please Print Last Name: _____________________________________________________________</t>
  </si>
  <si>
    <t>DATE OF ORDER</t>
  </si>
  <si>
    <t>PO or TICKET NUMBER</t>
  </si>
  <si>
    <t>CID</t>
  </si>
  <si>
    <t>DUE DATE</t>
  </si>
  <si>
    <r>
      <rPr>
        <b/>
        <sz val="11"/>
        <color theme="1"/>
        <rFont val="Calibri"/>
        <family val="2"/>
      </rPr>
      <t xml:space="preserve">Colors available: </t>
    </r>
    <r>
      <rPr>
        <b/>
        <sz val="11"/>
        <color theme="4"/>
        <rFont val="Calibri"/>
        <family val="2"/>
      </rPr>
      <t>Blue</t>
    </r>
    <r>
      <rPr>
        <b/>
        <sz val="11"/>
        <color theme="1"/>
        <rFont val="Calibri"/>
        <family val="2"/>
      </rPr>
      <t>,</t>
    </r>
    <r>
      <rPr>
        <b/>
        <sz val="11"/>
        <color rgb="FFFF0000"/>
        <rFont val="Calibri"/>
        <family val="2"/>
      </rPr>
      <t xml:space="preserve"> Red</t>
    </r>
    <r>
      <rPr>
        <b/>
        <sz val="11"/>
        <color theme="1"/>
        <rFont val="Calibri"/>
        <family val="2"/>
      </rPr>
      <t xml:space="preserve">, Grey, Black, </t>
    </r>
    <r>
      <rPr>
        <b/>
        <sz val="11"/>
        <color rgb="FF00B050"/>
        <rFont val="Calibri"/>
        <family val="2"/>
      </rPr>
      <t>Green</t>
    </r>
    <r>
      <rPr>
        <b/>
        <sz val="11"/>
        <color theme="1"/>
        <rFont val="Calibri"/>
        <family val="2"/>
      </rPr>
      <t>,</t>
    </r>
    <r>
      <rPr>
        <b/>
        <sz val="11"/>
        <color theme="0"/>
        <rFont val="Calibri"/>
        <family val="2"/>
      </rPr>
      <t xml:space="preserve"> White</t>
    </r>
    <r>
      <rPr>
        <b/>
        <sz val="11"/>
        <color theme="1"/>
        <rFont val="Calibri"/>
        <family val="2"/>
      </rPr>
      <t xml:space="preserve">, </t>
    </r>
    <r>
      <rPr>
        <b/>
        <sz val="11"/>
        <color rgb="FFFFD965"/>
        <rFont val="Calibri"/>
        <family val="2"/>
      </rPr>
      <t>Yellow</t>
    </r>
    <r>
      <rPr>
        <b/>
        <sz val="11"/>
        <color theme="1"/>
        <rFont val="Calibri"/>
        <family val="2"/>
      </rPr>
      <t>,</t>
    </r>
    <r>
      <rPr>
        <b/>
        <sz val="11"/>
        <color rgb="FF7030A0"/>
        <rFont val="Calibri"/>
        <family val="2"/>
      </rPr>
      <t xml:space="preserve"> Purple</t>
    </r>
    <r>
      <rPr>
        <b/>
        <sz val="11"/>
        <color theme="1"/>
        <rFont val="Calibri"/>
        <family val="2"/>
      </rPr>
      <t xml:space="preserve">, and </t>
    </r>
    <r>
      <rPr>
        <b/>
        <sz val="11"/>
        <color theme="5"/>
        <rFont val="Calibri"/>
        <family val="2"/>
      </rPr>
      <t>Orange</t>
    </r>
  </si>
  <si>
    <r>
      <rPr>
        <b/>
        <sz val="11"/>
        <color theme="1"/>
        <rFont val="Calibri"/>
        <family val="2"/>
      </rPr>
      <t xml:space="preserve">FORM REVISED – </t>
    </r>
    <r>
      <rPr>
        <sz val="11"/>
        <color theme="1"/>
        <rFont val="Calibri"/>
        <family val="2"/>
      </rPr>
      <t>August 2026</t>
    </r>
  </si>
  <si>
    <t>Cabinet Location</t>
  </si>
  <si>
    <t>Cable #</t>
  </si>
  <si>
    <t>Recp. Type</t>
  </si>
  <si>
    <t>Length (FT) of Power Whip</t>
  </si>
  <si>
    <t>Wire Make-Up Length (FT)</t>
  </si>
  <si>
    <t>Sealtight Color:</t>
  </si>
  <si>
    <t>Breaker Type and Size</t>
  </si>
  <si>
    <t>Comments/Special Requests</t>
  </si>
  <si>
    <t>Primary or Redundant (P or R)</t>
  </si>
  <si>
    <t>Fed from Panel</t>
  </si>
  <si>
    <t>Circuit #</t>
  </si>
  <si>
    <t>Inspected/ Tested By:</t>
  </si>
  <si>
    <t>Sturgeon Electric Company, Inc.</t>
  </si>
  <si>
    <t>12299 Grant Street
Thornton, CO 80241</t>
  </si>
  <si>
    <t>720-613-8705</t>
  </si>
  <si>
    <t>Wiring Assembly</t>
  </si>
  <si>
    <t>PDU PANEL:</t>
  </si>
  <si>
    <t>THHN</t>
  </si>
  <si>
    <t>EQUIPMENT:</t>
  </si>
  <si>
    <t>CIR#</t>
  </si>
  <si>
    <t>RECEPTACLE:</t>
  </si>
  <si>
    <t>FT.</t>
  </si>
  <si>
    <t>" LIQUID TIGHT FLEXIBLE STEEL CONDUIT</t>
  </si>
  <si>
    <t>DEVICE TYPE</t>
  </si>
  <si>
    <t>CONDUCTOR SIZE</t>
  </si>
  <si>
    <t>VOLTS/AMPS</t>
  </si>
  <si>
    <t>PHASE</t>
  </si>
  <si>
    <t>POLES</t>
  </si>
  <si>
    <t>AMPS</t>
  </si>
  <si>
    <t>COND SIZE</t>
  </si>
  <si>
    <t>WIRES QTY/AWG</t>
  </si>
  <si>
    <t>BREAKER BRAND/SYLES</t>
  </si>
  <si>
    <t>SEALTITE COLORS</t>
  </si>
  <si>
    <t>PRIM OR RED</t>
  </si>
  <si>
    <t>None</t>
  </si>
  <si>
    <t>Black</t>
  </si>
  <si>
    <t>P</t>
  </si>
  <si>
    <t>#12</t>
  </si>
  <si>
    <t>208/20</t>
  </si>
  <si>
    <t>1/2"</t>
  </si>
  <si>
    <t>3#12</t>
  </si>
  <si>
    <t>GE Bolt-in, 10kAIC</t>
  </si>
  <si>
    <t>Red</t>
  </si>
  <si>
    <t>R</t>
  </si>
  <si>
    <t>GE Bolt-in, 22kAIC</t>
  </si>
  <si>
    <t>Blue</t>
  </si>
  <si>
    <t>#10</t>
  </si>
  <si>
    <t>Sq.D Bolt-in, 10kAIC</t>
  </si>
  <si>
    <t>Gray</t>
  </si>
  <si>
    <t>Sq.D Bolt-in, 22kAIC</t>
  </si>
  <si>
    <t>White</t>
  </si>
  <si>
    <t>#6</t>
  </si>
  <si>
    <r>
      <rPr>
        <sz val="8"/>
        <color rgb="FF000000"/>
        <rFont val="Calibri"/>
        <family val="2"/>
      </rPr>
      <t>Cutler-Hammer</t>
    </r>
    <r>
      <rPr>
        <sz val="11"/>
        <color rgb="FF000000"/>
        <rFont val="Calibri"/>
        <family val="2"/>
      </rPr>
      <t xml:space="preserve"> BAB</t>
    </r>
  </si>
  <si>
    <t>Green</t>
  </si>
  <si>
    <t>360R6W</t>
  </si>
  <si>
    <r>
      <rPr>
        <sz val="8"/>
        <color rgb="FF000000"/>
        <rFont val="Calibri"/>
        <family val="2"/>
      </rPr>
      <t>Cutler-Hammer</t>
    </r>
    <r>
      <rPr>
        <sz val="11"/>
        <color rgb="FF000000"/>
        <rFont val="Calibri"/>
        <family val="2"/>
      </rPr>
      <t xml:space="preserve"> GHB</t>
    </r>
  </si>
  <si>
    <t>Yellow</t>
  </si>
  <si>
    <t>360C6W</t>
  </si>
  <si>
    <t>Siemens Bolt-in</t>
  </si>
  <si>
    <t>Orange</t>
  </si>
  <si>
    <t>460R9W</t>
  </si>
  <si>
    <t>Purple</t>
  </si>
  <si>
    <t>460R6W</t>
  </si>
  <si>
    <t>460C9W</t>
  </si>
  <si>
    <t>560C9W</t>
  </si>
  <si>
    <t>5-15R</t>
  </si>
  <si>
    <t>5-20R</t>
  </si>
  <si>
    <t>5-30R</t>
  </si>
  <si>
    <t>6-15R</t>
  </si>
  <si>
    <t>6-20R</t>
  </si>
  <si>
    <t>6-30R</t>
  </si>
  <si>
    <t>CS8269</t>
  </si>
  <si>
    <t>#8</t>
  </si>
  <si>
    <t>CS8369</t>
  </si>
  <si>
    <t>9C54U2T</t>
  </si>
  <si>
    <t>L14-20R</t>
  </si>
  <si>
    <t>L14-30R</t>
  </si>
  <si>
    <t>L15-20R</t>
  </si>
  <si>
    <t>L15-30R</t>
  </si>
  <si>
    <t>L21-20R</t>
  </si>
  <si>
    <t>L21-30R</t>
  </si>
  <si>
    <t>L5-15R</t>
  </si>
  <si>
    <t>L5-20R</t>
  </si>
  <si>
    <t>L5-30R</t>
  </si>
  <si>
    <t>L6-15R</t>
  </si>
  <si>
    <t>L6-20R</t>
  </si>
  <si>
    <t>L6-30R</t>
  </si>
  <si>
    <t>Click here to email this form to: services@1912mfg.com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</si>
</sst>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7"/>
      <color theme="1"/>
      <name val="Arial"/>
      <family val="2"/>
    </font>
    <font>
      <b/>
      <sz val="17"/>
      <color theme="1"/>
      <name val="Calibri"/>
      <family val="2"/>
    </font>
    <font>
      <b/>
      <sz val="8"/>
      <color theme="1"/>
      <name val="Arial"/>
      <family val="2"/>
    </font>
    <font>
      <b/>
      <sz val="11"/>
      <color theme="0"/>
      <name val="Calibri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b/>
      <sz val="6"/>
      <color theme="1"/>
      <name val="Arial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b/>
      <sz val="11"/>
      <color rgb="FF00B050"/>
      <name val="Calibri"/>
      <family val="2"/>
    </font>
    <font>
      <b/>
      <sz val="11"/>
      <color rgb="FFFFD965"/>
      <name val="Calibri"/>
      <family val="2"/>
    </font>
    <font>
      <b/>
      <sz val="11"/>
      <color rgb="FF7030A0"/>
      <name val="Calibri"/>
      <family val="2"/>
    </font>
    <font>
      <b/>
      <sz val="11"/>
      <color theme="5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ED1B2D"/>
        <bgColor rgb="FF4978BB"/>
      </patternFill>
    </fill>
    <fill>
      <patternFill patternType="solid">
        <fgColor rgb="FFED1B2D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57">
    <xf numFmtId="0" fontId="0" fillId="0" borderId="0" xfId="0"/>
    <xf numFmtId="0" fontId="8" fillId="2" borderId="1" xfId="0" applyFont="1" applyFill="1" applyBorder="1" applyAlignment="1">
      <alignment horizontal="right" vertical="center"/>
    </xf>
    <xf numFmtId="0" fontId="9" fillId="0" borderId="0" xfId="0" applyFont="1"/>
    <xf numFmtId="0" fontId="11" fillId="0" borderId="0" xfId="0" applyFont="1" applyAlignment="1">
      <alignment horizontal="right"/>
    </xf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13" fillId="0" borderId="0" xfId="0" applyFont="1"/>
    <xf numFmtId="0" fontId="5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8" fillId="5" borderId="9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8" fillId="2" borderId="10" xfId="0" applyFont="1" applyFill="1" applyBorder="1" applyAlignment="1">
      <alignment horizontal="right" vertical="center"/>
    </xf>
    <xf numFmtId="0" fontId="10" fillId="0" borderId="16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5" borderId="10" xfId="0" applyFont="1" applyFill="1" applyBorder="1" applyAlignment="1">
      <alignment horizontal="center"/>
    </xf>
    <xf numFmtId="0" fontId="4" fillId="6" borderId="11" xfId="0" applyFont="1" applyFill="1" applyBorder="1"/>
    <xf numFmtId="0" fontId="10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protection locked="0"/>
    </xf>
    <xf numFmtId="0" fontId="6" fillId="0" borderId="0" xfId="0" applyFont="1" applyAlignment="1">
      <alignment horizontal="left" vertical="center"/>
    </xf>
    <xf numFmtId="0" fontId="0" fillId="0" borderId="0" xfId="0"/>
    <xf numFmtId="0" fontId="8" fillId="2" borderId="3" xfId="0" applyFont="1" applyFill="1" applyBorder="1" applyAlignment="1">
      <alignment horizontal="right" wrapText="1"/>
    </xf>
    <xf numFmtId="0" fontId="4" fillId="0" borderId="3" xfId="0" applyFont="1" applyBorder="1"/>
    <xf numFmtId="0" fontId="8" fillId="2" borderId="4" xfId="0" applyFont="1" applyFill="1" applyBorder="1" applyAlignment="1">
      <alignment horizontal="right" vertical="center" wrapText="1"/>
    </xf>
    <xf numFmtId="0" fontId="4" fillId="0" borderId="4" xfId="0" applyFont="1" applyBorder="1"/>
    <xf numFmtId="0" fontId="4" fillId="0" borderId="6" xfId="0" applyFont="1" applyBorder="1"/>
    <xf numFmtId="0" fontId="12" fillId="3" borderId="7" xfId="0" applyFont="1" applyFill="1" applyBorder="1" applyAlignment="1">
      <alignment horizontal="center"/>
    </xf>
    <xf numFmtId="0" fontId="4" fillId="0" borderId="14" xfId="0" applyFont="1" applyBorder="1"/>
    <xf numFmtId="0" fontId="4" fillId="0" borderId="8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Protection="1">
      <protection locked="0"/>
    </xf>
    <xf numFmtId="0" fontId="0" fillId="0" borderId="0" xfId="0" applyAlignment="1">
      <alignment horizontal="center" vertical="center"/>
    </xf>
    <xf numFmtId="0" fontId="8" fillId="2" borderId="15" xfId="0" applyFont="1" applyFill="1" applyBorder="1" applyAlignment="1">
      <alignment horizontal="right"/>
    </xf>
    <xf numFmtId="0" fontId="4" fillId="0" borderId="15" xfId="0" applyFont="1" applyBorder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4" fillId="0" borderId="0" xfId="1" applyAlignment="1">
      <alignment horizontal="left"/>
    </xf>
    <xf numFmtId="0" fontId="24" fillId="0" borderId="0" xfId="1" applyAlignment="1"/>
    <xf numFmtId="0" fontId="3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D1B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107" Type="http://schemas.microsoft.com/office/2022/10/relationships/richValueRel" Target="richData/richValueRel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customXml" Target="../customXml/item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108" Type="http://schemas.microsoft.com/office/2017/06/relationships/rdRichValue" Target="richData/rdrichvalue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eetMetadata" Target="metadata.xml"/><Relationship Id="rId114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microsoft.com/office/2017/06/relationships/rdRichValueStructure" Target="richData/rdrichvaluestructure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microsoft.com/office/2017/06/relationships/rdRichValueTypes" Target="richData/rdRichValueTyp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02" name="Shape 102">
          <a:extLst>
            <a:ext uri="{FF2B5EF4-FFF2-40B4-BE49-F238E27FC236}">
              <a16:creationId xmlns:a16="http://schemas.microsoft.com/office/drawing/2014/main" id="{00000000-0008-0000-6400-000066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1700-000019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1D00-00001F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1E00-000020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1F00-000022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2000-000021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2100-000023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2200-000024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2300-000025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2400-000026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2500-000027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2600-000028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2700-00002A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2800-000029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2900-00002B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2A00-00002C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2B00-00002D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00000000-0008-0000-2C00-00002E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00000000-0008-0000-2D00-00002F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8" name="Shape 48">
          <a:extLst>
            <a:ext uri="{FF2B5EF4-FFF2-40B4-BE49-F238E27FC236}">
              <a16:creationId xmlns:a16="http://schemas.microsoft.com/office/drawing/2014/main" id="{00000000-0008-0000-2E00-000030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49" name="Shape 49">
          <a:extLst>
            <a:ext uri="{FF2B5EF4-FFF2-40B4-BE49-F238E27FC236}">
              <a16:creationId xmlns:a16="http://schemas.microsoft.com/office/drawing/2014/main" id="{00000000-0008-0000-2F00-000031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0" name="Shape 50">
          <a:extLst>
            <a:ext uri="{FF2B5EF4-FFF2-40B4-BE49-F238E27FC236}">
              <a16:creationId xmlns:a16="http://schemas.microsoft.com/office/drawing/2014/main" id="{00000000-0008-0000-3000-000032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00000000-0008-0000-3100-000033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00000000-0008-0000-3200-000034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00000000-0008-0000-3300-000035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00000000-0008-0000-3400-000036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00000000-0008-0000-3500-000037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00000000-0008-0000-3600-000038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7" name="Shape 57">
          <a:extLst>
            <a:ext uri="{FF2B5EF4-FFF2-40B4-BE49-F238E27FC236}">
              <a16:creationId xmlns:a16="http://schemas.microsoft.com/office/drawing/2014/main" id="{00000000-0008-0000-3700-000039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8" name="Shape 58">
          <a:extLst>
            <a:ext uri="{FF2B5EF4-FFF2-40B4-BE49-F238E27FC236}">
              <a16:creationId xmlns:a16="http://schemas.microsoft.com/office/drawing/2014/main" id="{00000000-0008-0000-3800-00003A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3900-00003B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3A00-00003C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1" name="Shape 61">
          <a:extLst>
            <a:ext uri="{FF2B5EF4-FFF2-40B4-BE49-F238E27FC236}">
              <a16:creationId xmlns:a16="http://schemas.microsoft.com/office/drawing/2014/main" id="{00000000-0008-0000-3B00-00003D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2" name="Shape 62">
          <a:extLst>
            <a:ext uri="{FF2B5EF4-FFF2-40B4-BE49-F238E27FC236}">
              <a16:creationId xmlns:a16="http://schemas.microsoft.com/office/drawing/2014/main" id="{00000000-0008-0000-3C00-00003E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3" name="Shape 63">
          <a:extLst>
            <a:ext uri="{FF2B5EF4-FFF2-40B4-BE49-F238E27FC236}">
              <a16:creationId xmlns:a16="http://schemas.microsoft.com/office/drawing/2014/main" id="{00000000-0008-0000-3D00-00003F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4" name="Shape 64">
          <a:extLst>
            <a:ext uri="{FF2B5EF4-FFF2-40B4-BE49-F238E27FC236}">
              <a16:creationId xmlns:a16="http://schemas.microsoft.com/office/drawing/2014/main" id="{00000000-0008-0000-3E00-000040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5" name="Shape 65">
          <a:extLst>
            <a:ext uri="{FF2B5EF4-FFF2-40B4-BE49-F238E27FC236}">
              <a16:creationId xmlns:a16="http://schemas.microsoft.com/office/drawing/2014/main" id="{00000000-0008-0000-3F00-000041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6" name="Shape 66">
          <a:extLst>
            <a:ext uri="{FF2B5EF4-FFF2-40B4-BE49-F238E27FC236}">
              <a16:creationId xmlns:a16="http://schemas.microsoft.com/office/drawing/2014/main" id="{00000000-0008-0000-4000-000042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7" name="Shape 67">
          <a:extLst>
            <a:ext uri="{FF2B5EF4-FFF2-40B4-BE49-F238E27FC236}">
              <a16:creationId xmlns:a16="http://schemas.microsoft.com/office/drawing/2014/main" id="{00000000-0008-0000-4100-000043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8" name="Shape 68">
          <a:extLst>
            <a:ext uri="{FF2B5EF4-FFF2-40B4-BE49-F238E27FC236}">
              <a16:creationId xmlns:a16="http://schemas.microsoft.com/office/drawing/2014/main" id="{00000000-0008-0000-4200-000044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69" name="Shape 69">
          <a:extLst>
            <a:ext uri="{FF2B5EF4-FFF2-40B4-BE49-F238E27FC236}">
              <a16:creationId xmlns:a16="http://schemas.microsoft.com/office/drawing/2014/main" id="{00000000-0008-0000-4300-000045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0" name="Shape 70">
          <a:extLst>
            <a:ext uri="{FF2B5EF4-FFF2-40B4-BE49-F238E27FC236}">
              <a16:creationId xmlns:a16="http://schemas.microsoft.com/office/drawing/2014/main" id="{00000000-0008-0000-4400-000046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1" name="Shape 71">
          <a:extLst>
            <a:ext uri="{FF2B5EF4-FFF2-40B4-BE49-F238E27FC236}">
              <a16:creationId xmlns:a16="http://schemas.microsoft.com/office/drawing/2014/main" id="{00000000-0008-0000-4500-000047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2" name="Shape 72">
          <a:extLst>
            <a:ext uri="{FF2B5EF4-FFF2-40B4-BE49-F238E27FC236}">
              <a16:creationId xmlns:a16="http://schemas.microsoft.com/office/drawing/2014/main" id="{00000000-0008-0000-4600-000048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3" name="Shape 73">
          <a:extLst>
            <a:ext uri="{FF2B5EF4-FFF2-40B4-BE49-F238E27FC236}">
              <a16:creationId xmlns:a16="http://schemas.microsoft.com/office/drawing/2014/main" id="{00000000-0008-0000-4700-000049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4" name="Shape 74">
          <a:extLst>
            <a:ext uri="{FF2B5EF4-FFF2-40B4-BE49-F238E27FC236}">
              <a16:creationId xmlns:a16="http://schemas.microsoft.com/office/drawing/2014/main" id="{00000000-0008-0000-4800-00004A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5" name="Shape 75">
          <a:extLst>
            <a:ext uri="{FF2B5EF4-FFF2-40B4-BE49-F238E27FC236}">
              <a16:creationId xmlns:a16="http://schemas.microsoft.com/office/drawing/2014/main" id="{00000000-0008-0000-4900-00004B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6" name="Shape 76">
          <a:extLst>
            <a:ext uri="{FF2B5EF4-FFF2-40B4-BE49-F238E27FC236}">
              <a16:creationId xmlns:a16="http://schemas.microsoft.com/office/drawing/2014/main" id="{00000000-0008-0000-4A00-00004C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7" name="Shape 77">
          <a:extLst>
            <a:ext uri="{FF2B5EF4-FFF2-40B4-BE49-F238E27FC236}">
              <a16:creationId xmlns:a16="http://schemas.microsoft.com/office/drawing/2014/main" id="{00000000-0008-0000-4B00-00004D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8" name="Shape 78">
          <a:extLst>
            <a:ext uri="{FF2B5EF4-FFF2-40B4-BE49-F238E27FC236}">
              <a16:creationId xmlns:a16="http://schemas.microsoft.com/office/drawing/2014/main" id="{00000000-0008-0000-4C00-00004E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79" name="Shape 79">
          <a:extLst>
            <a:ext uri="{FF2B5EF4-FFF2-40B4-BE49-F238E27FC236}">
              <a16:creationId xmlns:a16="http://schemas.microsoft.com/office/drawing/2014/main" id="{00000000-0008-0000-4D00-00004F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0" name="Shape 80">
          <a:extLst>
            <a:ext uri="{FF2B5EF4-FFF2-40B4-BE49-F238E27FC236}">
              <a16:creationId xmlns:a16="http://schemas.microsoft.com/office/drawing/2014/main" id="{00000000-0008-0000-4E00-000050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1" name="Shape 81">
          <a:extLst>
            <a:ext uri="{FF2B5EF4-FFF2-40B4-BE49-F238E27FC236}">
              <a16:creationId xmlns:a16="http://schemas.microsoft.com/office/drawing/2014/main" id="{00000000-0008-0000-4F00-000051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2" name="Shape 82">
          <a:extLst>
            <a:ext uri="{FF2B5EF4-FFF2-40B4-BE49-F238E27FC236}">
              <a16:creationId xmlns:a16="http://schemas.microsoft.com/office/drawing/2014/main" id="{00000000-0008-0000-5000-000052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3" name="Shape 83">
          <a:extLst>
            <a:ext uri="{FF2B5EF4-FFF2-40B4-BE49-F238E27FC236}">
              <a16:creationId xmlns:a16="http://schemas.microsoft.com/office/drawing/2014/main" id="{00000000-0008-0000-5100-000053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4" name="Shape 84">
          <a:extLst>
            <a:ext uri="{FF2B5EF4-FFF2-40B4-BE49-F238E27FC236}">
              <a16:creationId xmlns:a16="http://schemas.microsoft.com/office/drawing/2014/main" id="{00000000-0008-0000-5200-000054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5" name="Shape 85">
          <a:extLst>
            <a:ext uri="{FF2B5EF4-FFF2-40B4-BE49-F238E27FC236}">
              <a16:creationId xmlns:a16="http://schemas.microsoft.com/office/drawing/2014/main" id="{00000000-0008-0000-5300-000055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6" name="Shape 86">
          <a:extLst>
            <a:ext uri="{FF2B5EF4-FFF2-40B4-BE49-F238E27FC236}">
              <a16:creationId xmlns:a16="http://schemas.microsoft.com/office/drawing/2014/main" id="{00000000-0008-0000-5400-000056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7" name="Shape 87">
          <a:extLst>
            <a:ext uri="{FF2B5EF4-FFF2-40B4-BE49-F238E27FC236}">
              <a16:creationId xmlns:a16="http://schemas.microsoft.com/office/drawing/2014/main" id="{00000000-0008-0000-5500-000057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8" name="Shape 88">
          <a:extLst>
            <a:ext uri="{FF2B5EF4-FFF2-40B4-BE49-F238E27FC236}">
              <a16:creationId xmlns:a16="http://schemas.microsoft.com/office/drawing/2014/main" id="{00000000-0008-0000-5600-000058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89" name="Shape 89">
          <a:extLst>
            <a:ext uri="{FF2B5EF4-FFF2-40B4-BE49-F238E27FC236}">
              <a16:creationId xmlns:a16="http://schemas.microsoft.com/office/drawing/2014/main" id="{00000000-0008-0000-5700-000059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0" name="Shape 90">
          <a:extLst>
            <a:ext uri="{FF2B5EF4-FFF2-40B4-BE49-F238E27FC236}">
              <a16:creationId xmlns:a16="http://schemas.microsoft.com/office/drawing/2014/main" id="{00000000-0008-0000-5800-00005A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1" name="Shape 91">
          <a:extLst>
            <a:ext uri="{FF2B5EF4-FFF2-40B4-BE49-F238E27FC236}">
              <a16:creationId xmlns:a16="http://schemas.microsoft.com/office/drawing/2014/main" id="{00000000-0008-0000-5900-00005B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2" name="Shape 92">
          <a:extLst>
            <a:ext uri="{FF2B5EF4-FFF2-40B4-BE49-F238E27FC236}">
              <a16:creationId xmlns:a16="http://schemas.microsoft.com/office/drawing/2014/main" id="{00000000-0008-0000-5A00-00005C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4" name="Shape 94">
          <a:extLst>
            <a:ext uri="{FF2B5EF4-FFF2-40B4-BE49-F238E27FC236}">
              <a16:creationId xmlns:a16="http://schemas.microsoft.com/office/drawing/2014/main" id="{00000000-0008-0000-5B00-00005E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3" name="Shape 93">
          <a:extLst>
            <a:ext uri="{FF2B5EF4-FFF2-40B4-BE49-F238E27FC236}">
              <a16:creationId xmlns:a16="http://schemas.microsoft.com/office/drawing/2014/main" id="{00000000-0008-0000-5C00-00005D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5" name="Shape 95">
          <a:extLst>
            <a:ext uri="{FF2B5EF4-FFF2-40B4-BE49-F238E27FC236}">
              <a16:creationId xmlns:a16="http://schemas.microsoft.com/office/drawing/2014/main" id="{00000000-0008-0000-5D00-00005F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6" name="Shape 96">
          <a:extLst>
            <a:ext uri="{FF2B5EF4-FFF2-40B4-BE49-F238E27FC236}">
              <a16:creationId xmlns:a16="http://schemas.microsoft.com/office/drawing/2014/main" id="{00000000-0008-0000-5E00-000060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7" name="Shape 97">
          <a:extLst>
            <a:ext uri="{FF2B5EF4-FFF2-40B4-BE49-F238E27FC236}">
              <a16:creationId xmlns:a16="http://schemas.microsoft.com/office/drawing/2014/main" id="{00000000-0008-0000-5F00-000061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8" name="Shape 98">
          <a:extLst>
            <a:ext uri="{FF2B5EF4-FFF2-40B4-BE49-F238E27FC236}">
              <a16:creationId xmlns:a16="http://schemas.microsoft.com/office/drawing/2014/main" id="{00000000-0008-0000-6000-000062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99" name="Shape 99">
          <a:extLst>
            <a:ext uri="{FF2B5EF4-FFF2-40B4-BE49-F238E27FC236}">
              <a16:creationId xmlns:a16="http://schemas.microsoft.com/office/drawing/2014/main" id="{00000000-0008-0000-6100-000063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00" name="Shape 100">
          <a:extLst>
            <a:ext uri="{FF2B5EF4-FFF2-40B4-BE49-F238E27FC236}">
              <a16:creationId xmlns:a16="http://schemas.microsoft.com/office/drawing/2014/main" id="{00000000-0008-0000-6200-000064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3</xdr:row>
      <xdr:rowOff>180975</xdr:rowOff>
    </xdr:from>
    <xdr:ext cx="1247775" cy="495300"/>
    <xdr:sp macro="" textlink="">
      <xdr:nvSpPr>
        <xdr:cNvPr id="101" name="Shape 101">
          <a:extLst>
            <a:ext uri="{FF2B5EF4-FFF2-40B4-BE49-F238E27FC236}">
              <a16:creationId xmlns:a16="http://schemas.microsoft.com/office/drawing/2014/main" id="{00000000-0008-0000-6300-000065000000}"/>
            </a:ext>
          </a:extLst>
        </xdr:cNvPr>
        <xdr:cNvSpPr txBox="1"/>
      </xdr:nvSpPr>
      <xdr:spPr>
        <a:xfrm>
          <a:off x="4726875" y="3537113"/>
          <a:ext cx="1238250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LISTED</a:t>
          </a:r>
          <a:endParaRPr sz="1400"/>
        </a:p>
        <a:p>
          <a:pPr marL="0" lvl="0" indent="0" algn="ctr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3RCJ</a:t>
          </a: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0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19050</xdr:colOff>
      <xdr:row>2</xdr:row>
      <xdr:rowOff>190500</xdr:rowOff>
    </xdr:from>
    <xdr:ext cx="733425" cy="7429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rvices@1912mfg.com?subject=1912%20Manufacturing%20-%20Power%20Whips%20Order%20For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pane ySplit="13" topLeftCell="A14" activePane="bottomLeft" state="frozen"/>
      <selection pane="bottomLeft" sqref="A1:E3"/>
    </sheetView>
  </sheetViews>
  <sheetFormatPr defaultColWidth="14.42578125" defaultRowHeight="15" customHeight="1" x14ac:dyDescent="0.25"/>
  <cols>
    <col min="1" max="1" width="20" customWidth="1"/>
    <col min="2" max="2" width="10.140625" customWidth="1"/>
    <col min="3" max="3" width="15.5703125" customWidth="1"/>
    <col min="4" max="4" width="17.85546875" customWidth="1"/>
    <col min="5" max="5" width="31.42578125" customWidth="1"/>
    <col min="6" max="6" width="29.5703125" customWidth="1"/>
    <col min="7" max="7" width="21.28515625" customWidth="1"/>
    <col min="8" max="8" width="29.140625" customWidth="1"/>
    <col min="9" max="9" width="28.42578125" customWidth="1"/>
    <col min="10" max="10" width="17.85546875" customWidth="1"/>
    <col min="11" max="11" width="12.5703125" customWidth="1"/>
    <col min="12" max="12" width="13.140625" customWidth="1"/>
    <col min="13" max="29" width="8.7109375" customWidth="1"/>
  </cols>
  <sheetData>
    <row r="1" spans="1:29" x14ac:dyDescent="0.25">
      <c r="A1" s="33" t="s">
        <v>0</v>
      </c>
      <c r="B1" s="34"/>
      <c r="C1" s="34"/>
      <c r="D1" s="34"/>
      <c r="E1" s="34"/>
    </row>
    <row r="2" spans="1:29" x14ac:dyDescent="0.25">
      <c r="A2" s="34"/>
      <c r="B2" s="34"/>
      <c r="C2" s="34"/>
      <c r="D2" s="34"/>
      <c r="E2" s="34"/>
      <c r="F2" s="1" t="s">
        <v>1</v>
      </c>
      <c r="G2" s="23"/>
      <c r="H2" s="35" t="s">
        <v>2</v>
      </c>
      <c r="I2" s="36"/>
      <c r="J2" s="23"/>
    </row>
    <row r="3" spans="1:29" ht="15" customHeight="1" x14ac:dyDescent="0.25">
      <c r="A3" s="34"/>
      <c r="B3" s="34"/>
      <c r="C3" s="34"/>
      <c r="D3" s="34"/>
      <c r="E3" s="34"/>
      <c r="F3" s="1" t="s">
        <v>3</v>
      </c>
      <c r="G3" s="23"/>
      <c r="H3" s="37" t="s">
        <v>4</v>
      </c>
      <c r="I3" s="38"/>
      <c r="J3" s="44"/>
    </row>
    <row r="4" spans="1:29" ht="15" customHeight="1" x14ac:dyDescent="0.25">
      <c r="A4" s="46" t="e" vm="1">
        <v>#VALUE!</v>
      </c>
      <c r="B4" s="46"/>
      <c r="C4" s="49" t="s">
        <v>5</v>
      </c>
      <c r="D4" s="50"/>
      <c r="F4" s="1" t="s">
        <v>6</v>
      </c>
      <c r="G4" s="23"/>
      <c r="H4" s="39"/>
      <c r="I4" s="39"/>
      <c r="J4" s="45"/>
    </row>
    <row r="5" spans="1:29" ht="19.5" customHeight="1" x14ac:dyDescent="0.25">
      <c r="A5" s="46"/>
      <c r="B5" s="46"/>
      <c r="C5" s="50"/>
      <c r="D5" s="50"/>
      <c r="F5" s="1" t="s">
        <v>7</v>
      </c>
      <c r="G5" s="23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25">
      <c r="A6" s="46"/>
      <c r="B6" s="46"/>
      <c r="C6" s="50"/>
      <c r="D6" s="50"/>
      <c r="F6" s="25" t="s">
        <v>8</v>
      </c>
      <c r="G6" s="26"/>
      <c r="H6" s="47" t="s">
        <v>9</v>
      </c>
      <c r="I6" s="48"/>
      <c r="J6" s="23"/>
    </row>
    <row r="7" spans="1:29" x14ac:dyDescent="0.25">
      <c r="A7" s="46"/>
      <c r="B7" s="46"/>
      <c r="F7" s="8"/>
      <c r="H7" s="47" t="s">
        <v>10</v>
      </c>
      <c r="I7" s="48"/>
      <c r="J7" s="23"/>
    </row>
    <row r="8" spans="1:29" x14ac:dyDescent="0.25">
      <c r="A8" s="46"/>
      <c r="B8" s="46"/>
      <c r="C8" s="51" t="s">
        <v>108</v>
      </c>
      <c r="D8" s="52"/>
      <c r="E8" s="52"/>
    </row>
    <row r="9" spans="1:29" x14ac:dyDescent="0.25">
      <c r="A9" s="46"/>
      <c r="B9" s="46"/>
      <c r="C9" s="10" t="s">
        <v>11</v>
      </c>
      <c r="D9" s="31"/>
      <c r="E9" s="32"/>
      <c r="F9" s="27" t="s">
        <v>12</v>
      </c>
      <c r="G9" s="28"/>
      <c r="H9" s="28"/>
      <c r="I9" s="28"/>
      <c r="J9" s="28"/>
    </row>
    <row r="10" spans="1:29" x14ac:dyDescent="0.25">
      <c r="C10" s="10" t="s">
        <v>13</v>
      </c>
      <c r="D10" s="31"/>
      <c r="E10" s="32"/>
      <c r="F10" s="27" t="s">
        <v>14</v>
      </c>
      <c r="G10" s="28"/>
      <c r="H10" s="28"/>
      <c r="I10" s="28"/>
      <c r="J10" s="28"/>
    </row>
    <row r="11" spans="1:29" x14ac:dyDescent="0.25">
      <c r="A11" s="16" t="s">
        <v>15</v>
      </c>
      <c r="B11" s="29" t="s">
        <v>16</v>
      </c>
      <c r="C11" s="30"/>
      <c r="D11" s="17" t="s">
        <v>17</v>
      </c>
      <c r="E11" s="18" t="s">
        <v>18</v>
      </c>
      <c r="F11" s="40" t="s">
        <v>19</v>
      </c>
      <c r="G11" s="41"/>
      <c r="H11" s="41"/>
      <c r="I11" s="41"/>
      <c r="J11" s="41"/>
      <c r="K11" s="41"/>
      <c r="L11" s="42"/>
    </row>
    <row r="12" spans="1:29" ht="45.75" customHeight="1" x14ac:dyDescent="0.25">
      <c r="A12" s="23"/>
      <c r="B12" s="31"/>
      <c r="C12" s="32"/>
      <c r="D12" s="24"/>
      <c r="E12" s="23"/>
      <c r="F12" s="43" t="s">
        <v>20</v>
      </c>
      <c r="G12" s="41"/>
      <c r="H12" s="41"/>
      <c r="I12" s="41"/>
      <c r="J12" s="41"/>
      <c r="K12" s="41"/>
      <c r="L12" s="42"/>
    </row>
    <row r="13" spans="1:29" ht="39" customHeight="1" x14ac:dyDescent="0.25">
      <c r="A13" s="11" t="s">
        <v>21</v>
      </c>
      <c r="B13" s="12" t="s">
        <v>22</v>
      </c>
      <c r="C13" s="11" t="s">
        <v>23</v>
      </c>
      <c r="D13" s="11" t="s">
        <v>24</v>
      </c>
      <c r="E13" s="11" t="s">
        <v>25</v>
      </c>
      <c r="F13" s="11" t="s">
        <v>26</v>
      </c>
      <c r="G13" s="11" t="s">
        <v>27</v>
      </c>
      <c r="H13" s="11" t="s">
        <v>28</v>
      </c>
      <c r="I13" s="11" t="s">
        <v>29</v>
      </c>
      <c r="J13" s="11" t="s">
        <v>30</v>
      </c>
      <c r="K13" s="11" t="s">
        <v>31</v>
      </c>
      <c r="L13" s="13" t="s">
        <v>32</v>
      </c>
    </row>
    <row r="14" spans="1:29" ht="15.75" x14ac:dyDescent="0.25">
      <c r="A14" s="20"/>
      <c r="B14" s="19">
        <v>1</v>
      </c>
      <c r="C14" s="20"/>
      <c r="D14" s="20"/>
      <c r="E14" s="20"/>
      <c r="F14" s="20"/>
      <c r="G14" s="20"/>
      <c r="H14" s="21"/>
      <c r="I14" s="20"/>
      <c r="J14" s="20"/>
      <c r="K14" s="20"/>
      <c r="L14" s="22"/>
    </row>
    <row r="15" spans="1:29" ht="15.75" x14ac:dyDescent="0.25">
      <c r="A15" s="20"/>
      <c r="B15" s="19">
        <v>2</v>
      </c>
      <c r="C15" s="20"/>
      <c r="D15" s="20"/>
      <c r="E15" s="20"/>
      <c r="F15" s="20"/>
      <c r="G15" s="20"/>
      <c r="H15" s="21"/>
      <c r="I15" s="20"/>
      <c r="J15" s="20"/>
      <c r="K15" s="20"/>
      <c r="L15" s="20"/>
    </row>
    <row r="16" spans="1:29" ht="15.75" x14ac:dyDescent="0.25">
      <c r="A16" s="20"/>
      <c r="B16" s="19">
        <v>3</v>
      </c>
      <c r="C16" s="20"/>
      <c r="D16" s="20"/>
      <c r="E16" s="20"/>
      <c r="F16" s="20"/>
      <c r="G16" s="20"/>
      <c r="H16" s="21"/>
      <c r="I16" s="20"/>
      <c r="J16" s="20"/>
      <c r="K16" s="20"/>
      <c r="L16" s="20"/>
    </row>
    <row r="17" spans="1:12" ht="15.75" x14ac:dyDescent="0.25">
      <c r="A17" s="20"/>
      <c r="B17" s="19">
        <v>4</v>
      </c>
      <c r="C17" s="20"/>
      <c r="D17" s="20"/>
      <c r="E17" s="20"/>
      <c r="F17" s="20"/>
      <c r="G17" s="20"/>
      <c r="H17" s="21"/>
      <c r="I17" s="20"/>
      <c r="J17" s="20"/>
      <c r="K17" s="20"/>
      <c r="L17" s="20"/>
    </row>
    <row r="18" spans="1:12" ht="15.75" x14ac:dyDescent="0.25">
      <c r="A18" s="20"/>
      <c r="B18" s="19">
        <v>5</v>
      </c>
      <c r="C18" s="20"/>
      <c r="D18" s="20"/>
      <c r="E18" s="20"/>
      <c r="F18" s="20"/>
      <c r="G18" s="20"/>
      <c r="H18" s="21"/>
      <c r="I18" s="20"/>
      <c r="J18" s="20"/>
      <c r="K18" s="20"/>
      <c r="L18" s="20"/>
    </row>
    <row r="19" spans="1:12" ht="15.75" x14ac:dyDescent="0.25">
      <c r="A19" s="20"/>
      <c r="B19" s="19">
        <v>6</v>
      </c>
      <c r="C19" s="20"/>
      <c r="D19" s="20"/>
      <c r="E19" s="20"/>
      <c r="F19" s="20"/>
      <c r="G19" s="20"/>
      <c r="H19" s="21"/>
      <c r="I19" s="20"/>
      <c r="J19" s="20"/>
      <c r="K19" s="20"/>
      <c r="L19" s="20"/>
    </row>
    <row r="20" spans="1:12" ht="15.75" x14ac:dyDescent="0.25">
      <c r="A20" s="20"/>
      <c r="B20" s="19">
        <v>7</v>
      </c>
      <c r="C20" s="20"/>
      <c r="D20" s="20"/>
      <c r="E20" s="20"/>
      <c r="F20" s="20"/>
      <c r="G20" s="20"/>
      <c r="H20" s="21"/>
      <c r="I20" s="20"/>
      <c r="J20" s="20"/>
      <c r="K20" s="20"/>
      <c r="L20" s="20"/>
    </row>
    <row r="21" spans="1:12" ht="15.75" x14ac:dyDescent="0.25">
      <c r="A21" s="20"/>
      <c r="B21" s="19">
        <v>8</v>
      </c>
      <c r="C21" s="20"/>
      <c r="D21" s="20"/>
      <c r="E21" s="20"/>
      <c r="F21" s="20"/>
      <c r="G21" s="20"/>
      <c r="H21" s="21"/>
      <c r="I21" s="20"/>
      <c r="J21" s="20"/>
      <c r="K21" s="20"/>
      <c r="L21" s="20"/>
    </row>
    <row r="22" spans="1:12" ht="15.75" x14ac:dyDescent="0.25">
      <c r="A22" s="20"/>
      <c r="B22" s="19">
        <v>9</v>
      </c>
      <c r="C22" s="20"/>
      <c r="D22" s="20"/>
      <c r="E22" s="20"/>
      <c r="F22" s="20"/>
      <c r="G22" s="20"/>
      <c r="H22" s="21"/>
      <c r="I22" s="20"/>
      <c r="J22" s="20"/>
      <c r="K22" s="20"/>
      <c r="L22" s="20"/>
    </row>
    <row r="23" spans="1:12" ht="15.75" x14ac:dyDescent="0.25">
      <c r="A23" s="20"/>
      <c r="B23" s="19">
        <v>10</v>
      </c>
      <c r="C23" s="20"/>
      <c r="D23" s="20"/>
      <c r="E23" s="20"/>
      <c r="F23" s="20"/>
      <c r="G23" s="20"/>
      <c r="H23" s="21"/>
      <c r="I23" s="20"/>
      <c r="J23" s="20"/>
      <c r="K23" s="20"/>
      <c r="L23" s="20"/>
    </row>
    <row r="24" spans="1:12" ht="15.75" x14ac:dyDescent="0.25">
      <c r="A24" s="20"/>
      <c r="B24" s="19">
        <v>11</v>
      </c>
      <c r="C24" s="20"/>
      <c r="D24" s="20"/>
      <c r="E24" s="20"/>
      <c r="F24" s="20"/>
      <c r="G24" s="20"/>
      <c r="H24" s="21"/>
      <c r="I24" s="20"/>
      <c r="J24" s="20"/>
      <c r="K24" s="20"/>
      <c r="L24" s="20"/>
    </row>
    <row r="25" spans="1:12" ht="15.75" x14ac:dyDescent="0.25">
      <c r="A25" s="20"/>
      <c r="B25" s="19">
        <v>12</v>
      </c>
      <c r="C25" s="20"/>
      <c r="D25" s="20"/>
      <c r="E25" s="20"/>
      <c r="F25" s="20"/>
      <c r="G25" s="20"/>
      <c r="H25" s="21"/>
      <c r="I25" s="20"/>
      <c r="J25" s="20"/>
      <c r="K25" s="20"/>
      <c r="L25" s="20"/>
    </row>
    <row r="26" spans="1:12" ht="15.75" customHeight="1" x14ac:dyDescent="0.25">
      <c r="A26" s="20"/>
      <c r="B26" s="19">
        <v>13</v>
      </c>
      <c r="C26" s="20"/>
      <c r="D26" s="20"/>
      <c r="E26" s="20"/>
      <c r="F26" s="20"/>
      <c r="G26" s="20"/>
      <c r="H26" s="21"/>
      <c r="I26" s="20"/>
      <c r="J26" s="20"/>
      <c r="K26" s="20"/>
      <c r="L26" s="20"/>
    </row>
    <row r="27" spans="1:12" ht="15.75" customHeight="1" x14ac:dyDescent="0.25">
      <c r="A27" s="20"/>
      <c r="B27" s="19">
        <v>14</v>
      </c>
      <c r="C27" s="20"/>
      <c r="D27" s="20"/>
      <c r="E27" s="20"/>
      <c r="F27" s="20"/>
      <c r="G27" s="20"/>
      <c r="H27" s="21"/>
      <c r="I27" s="20"/>
      <c r="J27" s="20"/>
      <c r="K27" s="20"/>
      <c r="L27" s="20"/>
    </row>
    <row r="28" spans="1:12" ht="15.75" customHeight="1" x14ac:dyDescent="0.25">
      <c r="A28" s="20"/>
      <c r="B28" s="19">
        <v>15</v>
      </c>
      <c r="C28" s="20"/>
      <c r="D28" s="20"/>
      <c r="E28" s="20"/>
      <c r="F28" s="20"/>
      <c r="G28" s="20"/>
      <c r="H28" s="21"/>
      <c r="I28" s="20"/>
      <c r="J28" s="20"/>
      <c r="K28" s="20"/>
      <c r="L28" s="20"/>
    </row>
    <row r="29" spans="1:12" ht="15.75" customHeight="1" x14ac:dyDescent="0.25">
      <c r="A29" s="20"/>
      <c r="B29" s="19">
        <v>16</v>
      </c>
      <c r="C29" s="20"/>
      <c r="D29" s="20"/>
      <c r="E29" s="20"/>
      <c r="F29" s="20"/>
      <c r="G29" s="20"/>
      <c r="H29" s="21"/>
      <c r="I29" s="20"/>
      <c r="J29" s="20"/>
      <c r="K29" s="20"/>
      <c r="L29" s="20"/>
    </row>
    <row r="30" spans="1:12" ht="15.75" customHeight="1" x14ac:dyDescent="0.25">
      <c r="A30" s="20"/>
      <c r="B30" s="19">
        <v>17</v>
      </c>
      <c r="C30" s="20"/>
      <c r="D30" s="20"/>
      <c r="E30" s="20"/>
      <c r="F30" s="20"/>
      <c r="G30" s="20"/>
      <c r="H30" s="21"/>
      <c r="I30" s="20"/>
      <c r="J30" s="20"/>
      <c r="K30" s="20"/>
      <c r="L30" s="20"/>
    </row>
    <row r="31" spans="1:12" ht="15.75" customHeight="1" x14ac:dyDescent="0.25">
      <c r="A31" s="20"/>
      <c r="B31" s="19">
        <v>18</v>
      </c>
      <c r="C31" s="20"/>
      <c r="D31" s="20"/>
      <c r="E31" s="20"/>
      <c r="F31" s="20"/>
      <c r="G31" s="20"/>
      <c r="H31" s="21"/>
      <c r="I31" s="20"/>
      <c r="J31" s="20"/>
      <c r="K31" s="20"/>
      <c r="L31" s="20"/>
    </row>
    <row r="32" spans="1:12" ht="15.75" customHeight="1" x14ac:dyDescent="0.25">
      <c r="A32" s="20"/>
      <c r="B32" s="19">
        <v>19</v>
      </c>
      <c r="C32" s="20"/>
      <c r="D32" s="20"/>
      <c r="E32" s="20"/>
      <c r="F32" s="20"/>
      <c r="G32" s="20"/>
      <c r="H32" s="21"/>
      <c r="I32" s="20"/>
      <c r="J32" s="20"/>
      <c r="K32" s="20"/>
      <c r="L32" s="20"/>
    </row>
    <row r="33" spans="1:12" ht="15.75" customHeight="1" x14ac:dyDescent="0.25">
      <c r="A33" s="20"/>
      <c r="B33" s="19">
        <v>20</v>
      </c>
      <c r="C33" s="20"/>
      <c r="D33" s="20"/>
      <c r="E33" s="20"/>
      <c r="F33" s="20"/>
      <c r="G33" s="20"/>
      <c r="H33" s="21"/>
      <c r="I33" s="20"/>
      <c r="J33" s="20"/>
      <c r="K33" s="20"/>
      <c r="L33" s="20"/>
    </row>
    <row r="34" spans="1:12" ht="15.75" customHeight="1" x14ac:dyDescent="0.25">
      <c r="A34" s="20"/>
      <c r="B34" s="19">
        <v>21</v>
      </c>
      <c r="C34" s="20"/>
      <c r="D34" s="20"/>
      <c r="E34" s="20"/>
      <c r="F34" s="20"/>
      <c r="G34" s="20"/>
      <c r="H34" s="21"/>
      <c r="I34" s="20"/>
      <c r="J34" s="20"/>
      <c r="K34" s="20"/>
      <c r="L34" s="20"/>
    </row>
    <row r="35" spans="1:12" ht="15.75" customHeight="1" x14ac:dyDescent="0.25">
      <c r="A35" s="20"/>
      <c r="B35" s="19">
        <v>22</v>
      </c>
      <c r="C35" s="20"/>
      <c r="D35" s="20"/>
      <c r="E35" s="20"/>
      <c r="F35" s="20"/>
      <c r="G35" s="20"/>
      <c r="H35" s="21"/>
      <c r="I35" s="20"/>
      <c r="J35" s="20"/>
      <c r="K35" s="20"/>
      <c r="L35" s="20"/>
    </row>
    <row r="36" spans="1:12" ht="15.75" customHeight="1" x14ac:dyDescent="0.25">
      <c r="A36" s="20"/>
      <c r="B36" s="19">
        <v>23</v>
      </c>
      <c r="C36" s="20"/>
      <c r="D36" s="20"/>
      <c r="E36" s="20"/>
      <c r="F36" s="20"/>
      <c r="G36" s="20"/>
      <c r="H36" s="21"/>
      <c r="I36" s="20"/>
      <c r="J36" s="20"/>
      <c r="K36" s="20"/>
      <c r="L36" s="20"/>
    </row>
    <row r="37" spans="1:12" ht="15.75" customHeight="1" x14ac:dyDescent="0.25">
      <c r="A37" s="20"/>
      <c r="B37" s="19">
        <v>24</v>
      </c>
      <c r="C37" s="20"/>
      <c r="D37" s="20"/>
      <c r="E37" s="20"/>
      <c r="F37" s="20"/>
      <c r="G37" s="20"/>
      <c r="H37" s="21"/>
      <c r="I37" s="20"/>
      <c r="J37" s="20"/>
      <c r="K37" s="20"/>
      <c r="L37" s="20"/>
    </row>
    <row r="38" spans="1:12" ht="15.75" customHeight="1" x14ac:dyDescent="0.25">
      <c r="A38" s="20"/>
      <c r="B38" s="19">
        <v>25</v>
      </c>
      <c r="C38" s="20"/>
      <c r="D38" s="20"/>
      <c r="E38" s="20"/>
      <c r="F38" s="20"/>
      <c r="G38" s="20"/>
      <c r="H38" s="21"/>
      <c r="I38" s="20"/>
      <c r="J38" s="20"/>
      <c r="K38" s="20"/>
      <c r="L38" s="20"/>
    </row>
    <row r="39" spans="1:12" ht="15.75" customHeight="1" x14ac:dyDescent="0.25">
      <c r="A39" s="20"/>
      <c r="B39" s="19">
        <v>26</v>
      </c>
      <c r="C39" s="20"/>
      <c r="D39" s="20"/>
      <c r="E39" s="20"/>
      <c r="F39" s="20"/>
      <c r="G39" s="20"/>
      <c r="H39" s="21"/>
      <c r="I39" s="20"/>
      <c r="J39" s="20"/>
      <c r="K39" s="20"/>
      <c r="L39" s="20"/>
    </row>
    <row r="40" spans="1:12" ht="15.75" customHeight="1" x14ac:dyDescent="0.25">
      <c r="A40" s="20"/>
      <c r="B40" s="19">
        <v>27</v>
      </c>
      <c r="C40" s="20"/>
      <c r="D40" s="20"/>
      <c r="E40" s="20"/>
      <c r="F40" s="20"/>
      <c r="G40" s="20"/>
      <c r="H40" s="21"/>
      <c r="I40" s="20"/>
      <c r="J40" s="20"/>
      <c r="K40" s="20"/>
      <c r="L40" s="20"/>
    </row>
    <row r="41" spans="1:12" ht="15.75" customHeight="1" x14ac:dyDescent="0.25">
      <c r="A41" s="20"/>
      <c r="B41" s="19">
        <v>28</v>
      </c>
      <c r="C41" s="20"/>
      <c r="D41" s="20"/>
      <c r="E41" s="20"/>
      <c r="F41" s="20"/>
      <c r="G41" s="20"/>
      <c r="H41" s="21"/>
      <c r="I41" s="20"/>
      <c r="J41" s="20"/>
      <c r="K41" s="20"/>
      <c r="L41" s="20"/>
    </row>
    <row r="42" spans="1:12" ht="15.75" customHeight="1" x14ac:dyDescent="0.25">
      <c r="A42" s="20"/>
      <c r="B42" s="19">
        <v>29</v>
      </c>
      <c r="C42" s="20"/>
      <c r="D42" s="20"/>
      <c r="E42" s="20"/>
      <c r="F42" s="20"/>
      <c r="G42" s="20"/>
      <c r="H42" s="21"/>
      <c r="I42" s="20"/>
      <c r="J42" s="20"/>
      <c r="K42" s="20"/>
      <c r="L42" s="20"/>
    </row>
    <row r="43" spans="1:12" ht="15.75" customHeight="1" x14ac:dyDescent="0.25">
      <c r="A43" s="20"/>
      <c r="B43" s="19">
        <v>30</v>
      </c>
      <c r="C43" s="20"/>
      <c r="D43" s="20"/>
      <c r="E43" s="20"/>
      <c r="F43" s="20"/>
      <c r="G43" s="20"/>
      <c r="H43" s="21"/>
      <c r="I43" s="20"/>
      <c r="J43" s="20"/>
      <c r="K43" s="20"/>
      <c r="L43" s="20"/>
    </row>
    <row r="44" spans="1:12" ht="15.75" customHeight="1" x14ac:dyDescent="0.25">
      <c r="A44" s="20"/>
      <c r="B44" s="19">
        <v>31</v>
      </c>
      <c r="C44" s="20"/>
      <c r="D44" s="20"/>
      <c r="E44" s="20"/>
      <c r="F44" s="20"/>
      <c r="G44" s="20"/>
      <c r="H44" s="21"/>
      <c r="I44" s="20"/>
      <c r="J44" s="20"/>
      <c r="K44" s="20"/>
      <c r="L44" s="20"/>
    </row>
    <row r="45" spans="1:12" ht="15.75" customHeight="1" x14ac:dyDescent="0.25">
      <c r="A45" s="20"/>
      <c r="B45" s="19">
        <v>32</v>
      </c>
      <c r="C45" s="20"/>
      <c r="D45" s="20"/>
      <c r="E45" s="20"/>
      <c r="F45" s="20"/>
      <c r="G45" s="20"/>
      <c r="H45" s="21"/>
      <c r="I45" s="20"/>
      <c r="J45" s="20"/>
      <c r="K45" s="20"/>
      <c r="L45" s="20"/>
    </row>
    <row r="46" spans="1:12" ht="15.75" customHeight="1" x14ac:dyDescent="0.25">
      <c r="A46" s="20"/>
      <c r="B46" s="19">
        <v>33</v>
      </c>
      <c r="C46" s="20"/>
      <c r="D46" s="20"/>
      <c r="E46" s="20"/>
      <c r="F46" s="20"/>
      <c r="G46" s="20"/>
      <c r="H46" s="21"/>
      <c r="I46" s="20"/>
      <c r="J46" s="20"/>
      <c r="K46" s="20"/>
      <c r="L46" s="20"/>
    </row>
    <row r="47" spans="1:12" ht="15.75" customHeight="1" x14ac:dyDescent="0.25">
      <c r="A47" s="20"/>
      <c r="B47" s="19">
        <v>34</v>
      </c>
      <c r="C47" s="20"/>
      <c r="D47" s="20"/>
      <c r="E47" s="20"/>
      <c r="F47" s="20"/>
      <c r="G47" s="20"/>
      <c r="H47" s="21"/>
      <c r="I47" s="20"/>
      <c r="J47" s="20"/>
      <c r="K47" s="20"/>
      <c r="L47" s="20"/>
    </row>
    <row r="48" spans="1:12" ht="15.75" customHeight="1" x14ac:dyDescent="0.25">
      <c r="A48" s="20"/>
      <c r="B48" s="19">
        <v>35</v>
      </c>
      <c r="C48" s="20"/>
      <c r="D48" s="20"/>
      <c r="E48" s="20"/>
      <c r="F48" s="20"/>
      <c r="G48" s="20"/>
      <c r="H48" s="21"/>
      <c r="I48" s="20"/>
      <c r="J48" s="20"/>
      <c r="K48" s="20"/>
      <c r="L48" s="20"/>
    </row>
    <row r="49" spans="1:12" ht="15.75" customHeight="1" x14ac:dyDescent="0.25">
      <c r="A49" s="20"/>
      <c r="B49" s="19">
        <v>36</v>
      </c>
      <c r="C49" s="20"/>
      <c r="D49" s="20"/>
      <c r="E49" s="20"/>
      <c r="F49" s="20"/>
      <c r="G49" s="20"/>
      <c r="H49" s="21"/>
      <c r="I49" s="20"/>
      <c r="J49" s="20"/>
      <c r="K49" s="20"/>
      <c r="L49" s="20"/>
    </row>
    <row r="50" spans="1:12" ht="15.75" customHeight="1" x14ac:dyDescent="0.25">
      <c r="A50" s="20"/>
      <c r="B50" s="19">
        <v>37</v>
      </c>
      <c r="C50" s="20"/>
      <c r="D50" s="20"/>
      <c r="E50" s="20"/>
      <c r="F50" s="20"/>
      <c r="G50" s="20"/>
      <c r="H50" s="21"/>
      <c r="I50" s="20"/>
      <c r="J50" s="20"/>
      <c r="K50" s="20"/>
      <c r="L50" s="20"/>
    </row>
    <row r="51" spans="1:12" ht="15.75" customHeight="1" x14ac:dyDescent="0.25">
      <c r="A51" s="20"/>
      <c r="B51" s="19">
        <v>38</v>
      </c>
      <c r="C51" s="20"/>
      <c r="D51" s="20"/>
      <c r="E51" s="20"/>
      <c r="F51" s="20"/>
      <c r="G51" s="20"/>
      <c r="H51" s="21"/>
      <c r="I51" s="20"/>
      <c r="J51" s="20"/>
      <c r="K51" s="20"/>
      <c r="L51" s="20"/>
    </row>
    <row r="52" spans="1:12" ht="15.75" customHeight="1" x14ac:dyDescent="0.25">
      <c r="A52" s="20"/>
      <c r="B52" s="19">
        <v>39</v>
      </c>
      <c r="C52" s="20"/>
      <c r="D52" s="20"/>
      <c r="E52" s="20"/>
      <c r="F52" s="20"/>
      <c r="G52" s="20"/>
      <c r="H52" s="21"/>
      <c r="I52" s="20"/>
      <c r="J52" s="20"/>
      <c r="K52" s="20"/>
      <c r="L52" s="20"/>
    </row>
    <row r="53" spans="1:12" ht="15.75" customHeight="1" x14ac:dyDescent="0.25">
      <c r="A53" s="20"/>
      <c r="B53" s="19">
        <v>40</v>
      </c>
      <c r="C53" s="20"/>
      <c r="D53" s="20"/>
      <c r="E53" s="20"/>
      <c r="F53" s="20"/>
      <c r="G53" s="20"/>
      <c r="H53" s="21"/>
      <c r="I53" s="20"/>
      <c r="J53" s="20"/>
      <c r="K53" s="20"/>
      <c r="L53" s="20"/>
    </row>
    <row r="54" spans="1:12" ht="15.75" customHeight="1" x14ac:dyDescent="0.25">
      <c r="A54" s="20"/>
      <c r="B54" s="19">
        <v>41</v>
      </c>
      <c r="C54" s="20"/>
      <c r="D54" s="20"/>
      <c r="E54" s="20"/>
      <c r="F54" s="20"/>
      <c r="G54" s="20"/>
      <c r="H54" s="21"/>
      <c r="I54" s="20"/>
      <c r="J54" s="20"/>
      <c r="K54" s="20"/>
      <c r="L54" s="20"/>
    </row>
    <row r="55" spans="1:12" ht="15.75" customHeight="1" x14ac:dyDescent="0.25">
      <c r="A55" s="20"/>
      <c r="B55" s="19">
        <v>42</v>
      </c>
      <c r="C55" s="20"/>
      <c r="D55" s="20"/>
      <c r="E55" s="20"/>
      <c r="F55" s="20"/>
      <c r="G55" s="20"/>
      <c r="H55" s="21"/>
      <c r="I55" s="20"/>
      <c r="J55" s="20"/>
      <c r="K55" s="20"/>
      <c r="L55" s="20"/>
    </row>
    <row r="56" spans="1:12" ht="15.75" customHeight="1" x14ac:dyDescent="0.25">
      <c r="A56" s="20"/>
      <c r="B56" s="19">
        <v>43</v>
      </c>
      <c r="C56" s="20"/>
      <c r="D56" s="20"/>
      <c r="E56" s="20"/>
      <c r="F56" s="20"/>
      <c r="G56" s="20"/>
      <c r="H56" s="21"/>
      <c r="I56" s="20"/>
      <c r="J56" s="20"/>
      <c r="K56" s="20"/>
      <c r="L56" s="20"/>
    </row>
    <row r="57" spans="1:12" ht="15.75" customHeight="1" x14ac:dyDescent="0.25">
      <c r="A57" s="20"/>
      <c r="B57" s="19">
        <v>44</v>
      </c>
      <c r="C57" s="20"/>
      <c r="D57" s="20"/>
      <c r="E57" s="20"/>
      <c r="F57" s="20"/>
      <c r="G57" s="20"/>
      <c r="H57" s="21"/>
      <c r="I57" s="20"/>
      <c r="J57" s="20"/>
      <c r="K57" s="20"/>
      <c r="L57" s="20"/>
    </row>
    <row r="58" spans="1:12" ht="15.75" customHeight="1" x14ac:dyDescent="0.25">
      <c r="A58" s="20"/>
      <c r="B58" s="19">
        <v>45</v>
      </c>
      <c r="C58" s="20"/>
      <c r="D58" s="20"/>
      <c r="E58" s="20"/>
      <c r="F58" s="20"/>
      <c r="G58" s="20"/>
      <c r="H58" s="21"/>
      <c r="I58" s="20"/>
      <c r="J58" s="20"/>
      <c r="K58" s="20"/>
      <c r="L58" s="20"/>
    </row>
    <row r="59" spans="1:12" ht="15.75" customHeight="1" x14ac:dyDescent="0.25">
      <c r="A59" s="20"/>
      <c r="B59" s="19">
        <v>46</v>
      </c>
      <c r="C59" s="20"/>
      <c r="D59" s="20"/>
      <c r="E59" s="20"/>
      <c r="F59" s="20"/>
      <c r="G59" s="20"/>
      <c r="H59" s="21"/>
      <c r="I59" s="20"/>
      <c r="J59" s="20"/>
      <c r="K59" s="20"/>
      <c r="L59" s="20"/>
    </row>
    <row r="60" spans="1:12" ht="15.75" customHeight="1" x14ac:dyDescent="0.25">
      <c r="A60" s="20"/>
      <c r="B60" s="19">
        <v>47</v>
      </c>
      <c r="C60" s="20"/>
      <c r="D60" s="20"/>
      <c r="E60" s="20"/>
      <c r="F60" s="20"/>
      <c r="G60" s="20"/>
      <c r="H60" s="21"/>
      <c r="I60" s="20"/>
      <c r="J60" s="20"/>
      <c r="K60" s="20"/>
      <c r="L60" s="20"/>
    </row>
    <row r="61" spans="1:12" ht="15.75" customHeight="1" x14ac:dyDescent="0.25">
      <c r="A61" s="20"/>
      <c r="B61" s="19">
        <v>48</v>
      </c>
      <c r="C61" s="20"/>
      <c r="D61" s="20"/>
      <c r="E61" s="20"/>
      <c r="F61" s="20"/>
      <c r="G61" s="20"/>
      <c r="H61" s="21"/>
      <c r="I61" s="20"/>
      <c r="J61" s="20"/>
      <c r="K61" s="20"/>
      <c r="L61" s="20"/>
    </row>
    <row r="62" spans="1:12" ht="15.75" customHeight="1" x14ac:dyDescent="0.25">
      <c r="A62" s="20"/>
      <c r="B62" s="19">
        <v>49</v>
      </c>
      <c r="C62" s="20"/>
      <c r="D62" s="20"/>
      <c r="E62" s="20"/>
      <c r="F62" s="20"/>
      <c r="G62" s="20"/>
      <c r="H62" s="21"/>
      <c r="I62" s="20"/>
      <c r="J62" s="20"/>
      <c r="K62" s="20"/>
      <c r="L62" s="20"/>
    </row>
    <row r="63" spans="1:12" ht="15.75" customHeight="1" x14ac:dyDescent="0.25">
      <c r="A63" s="20"/>
      <c r="B63" s="19">
        <v>50</v>
      </c>
      <c r="C63" s="20"/>
      <c r="D63" s="20"/>
      <c r="E63" s="20"/>
      <c r="F63" s="20"/>
      <c r="G63" s="20"/>
      <c r="H63" s="21"/>
      <c r="I63" s="20"/>
      <c r="J63" s="20"/>
      <c r="K63" s="20"/>
      <c r="L63" s="20"/>
    </row>
    <row r="64" spans="1:12" ht="15.75" customHeight="1" x14ac:dyDescent="0.25">
      <c r="A64" s="20"/>
      <c r="B64" s="19">
        <v>51</v>
      </c>
      <c r="C64" s="20"/>
      <c r="D64" s="20"/>
      <c r="E64" s="20"/>
      <c r="F64" s="20"/>
      <c r="G64" s="20"/>
      <c r="H64" s="21"/>
      <c r="I64" s="20"/>
      <c r="J64" s="20"/>
      <c r="K64" s="20"/>
      <c r="L64" s="20"/>
    </row>
    <row r="65" spans="1:12" ht="15.75" customHeight="1" x14ac:dyDescent="0.25">
      <c r="A65" s="20"/>
      <c r="B65" s="19">
        <v>52</v>
      </c>
      <c r="C65" s="20"/>
      <c r="D65" s="20"/>
      <c r="E65" s="20"/>
      <c r="F65" s="20"/>
      <c r="G65" s="20"/>
      <c r="H65" s="21"/>
      <c r="I65" s="20"/>
      <c r="J65" s="20"/>
      <c r="K65" s="20"/>
      <c r="L65" s="20"/>
    </row>
    <row r="66" spans="1:12" ht="15.75" customHeight="1" x14ac:dyDescent="0.25">
      <c r="A66" s="20"/>
      <c r="B66" s="19">
        <v>53</v>
      </c>
      <c r="C66" s="20"/>
      <c r="D66" s="20"/>
      <c r="E66" s="20"/>
      <c r="F66" s="20"/>
      <c r="G66" s="20"/>
      <c r="H66" s="21"/>
      <c r="I66" s="20"/>
      <c r="J66" s="20"/>
      <c r="K66" s="20"/>
      <c r="L66" s="20"/>
    </row>
    <row r="67" spans="1:12" ht="15.75" customHeight="1" x14ac:dyDescent="0.25">
      <c r="A67" s="20"/>
      <c r="B67" s="19">
        <v>54</v>
      </c>
      <c r="C67" s="20"/>
      <c r="D67" s="20"/>
      <c r="E67" s="20"/>
      <c r="F67" s="20"/>
      <c r="G67" s="20"/>
      <c r="H67" s="21"/>
      <c r="I67" s="20"/>
      <c r="J67" s="20"/>
      <c r="K67" s="20"/>
      <c r="L67" s="20"/>
    </row>
    <row r="68" spans="1:12" ht="15.75" customHeight="1" x14ac:dyDescent="0.25">
      <c r="A68" s="20"/>
      <c r="B68" s="19">
        <v>55</v>
      </c>
      <c r="C68" s="20"/>
      <c r="D68" s="20"/>
      <c r="E68" s="20"/>
      <c r="F68" s="20"/>
      <c r="G68" s="20"/>
      <c r="H68" s="21"/>
      <c r="I68" s="20"/>
      <c r="J68" s="20"/>
      <c r="K68" s="20"/>
      <c r="L68" s="20"/>
    </row>
    <row r="69" spans="1:12" ht="15.75" customHeight="1" x14ac:dyDescent="0.25">
      <c r="A69" s="20"/>
      <c r="B69" s="19">
        <v>56</v>
      </c>
      <c r="C69" s="20"/>
      <c r="D69" s="20"/>
      <c r="E69" s="20"/>
      <c r="F69" s="20"/>
      <c r="G69" s="20"/>
      <c r="H69" s="21"/>
      <c r="I69" s="20"/>
      <c r="J69" s="20"/>
      <c r="K69" s="20"/>
      <c r="L69" s="20"/>
    </row>
    <row r="70" spans="1:12" ht="15.75" customHeight="1" x14ac:dyDescent="0.25">
      <c r="A70" s="20"/>
      <c r="B70" s="19">
        <v>57</v>
      </c>
      <c r="C70" s="20"/>
      <c r="D70" s="20"/>
      <c r="E70" s="20"/>
      <c r="F70" s="20"/>
      <c r="G70" s="20"/>
      <c r="H70" s="21"/>
      <c r="I70" s="20"/>
      <c r="J70" s="20"/>
      <c r="K70" s="20"/>
      <c r="L70" s="20"/>
    </row>
    <row r="71" spans="1:12" ht="15.75" customHeight="1" x14ac:dyDescent="0.25">
      <c r="A71" s="20"/>
      <c r="B71" s="19">
        <v>58</v>
      </c>
      <c r="C71" s="20"/>
      <c r="D71" s="20"/>
      <c r="E71" s="20"/>
      <c r="F71" s="20"/>
      <c r="G71" s="20"/>
      <c r="H71" s="21"/>
      <c r="I71" s="20"/>
      <c r="J71" s="20"/>
      <c r="K71" s="20"/>
      <c r="L71" s="20"/>
    </row>
    <row r="72" spans="1:12" ht="15.75" customHeight="1" x14ac:dyDescent="0.25">
      <c r="A72" s="20"/>
      <c r="B72" s="19">
        <v>59</v>
      </c>
      <c r="C72" s="20"/>
      <c r="D72" s="20"/>
      <c r="E72" s="20"/>
      <c r="F72" s="20"/>
      <c r="G72" s="20"/>
      <c r="H72" s="21"/>
      <c r="I72" s="20"/>
      <c r="J72" s="20"/>
      <c r="K72" s="20"/>
      <c r="L72" s="20"/>
    </row>
    <row r="73" spans="1:12" ht="15.75" customHeight="1" x14ac:dyDescent="0.25">
      <c r="A73" s="20"/>
      <c r="B73" s="19">
        <v>60</v>
      </c>
      <c r="C73" s="20"/>
      <c r="D73" s="20"/>
      <c r="E73" s="20"/>
      <c r="F73" s="20"/>
      <c r="G73" s="20"/>
      <c r="H73" s="21"/>
      <c r="I73" s="20"/>
      <c r="J73" s="20"/>
      <c r="K73" s="20"/>
      <c r="L73" s="20"/>
    </row>
    <row r="74" spans="1:12" ht="15.75" customHeight="1" x14ac:dyDescent="0.25">
      <c r="A74" s="20"/>
      <c r="B74" s="19">
        <v>61</v>
      </c>
      <c r="C74" s="20"/>
      <c r="D74" s="20"/>
      <c r="E74" s="20"/>
      <c r="F74" s="20"/>
      <c r="G74" s="20"/>
      <c r="H74" s="21"/>
      <c r="I74" s="20"/>
      <c r="J74" s="20"/>
      <c r="K74" s="20"/>
      <c r="L74" s="20"/>
    </row>
    <row r="75" spans="1:12" ht="15.75" customHeight="1" x14ac:dyDescent="0.25">
      <c r="A75" s="20"/>
      <c r="B75" s="19">
        <v>62</v>
      </c>
      <c r="C75" s="20"/>
      <c r="D75" s="20"/>
      <c r="E75" s="20"/>
      <c r="F75" s="20"/>
      <c r="G75" s="20"/>
      <c r="H75" s="21"/>
      <c r="I75" s="20"/>
      <c r="J75" s="20"/>
      <c r="K75" s="20"/>
      <c r="L75" s="20"/>
    </row>
    <row r="76" spans="1:12" ht="15.75" customHeight="1" x14ac:dyDescent="0.25">
      <c r="A76" s="20"/>
      <c r="B76" s="19">
        <v>63</v>
      </c>
      <c r="C76" s="20"/>
      <c r="D76" s="20"/>
      <c r="E76" s="20"/>
      <c r="F76" s="20"/>
      <c r="G76" s="20"/>
      <c r="H76" s="21"/>
      <c r="I76" s="20"/>
      <c r="J76" s="20"/>
      <c r="K76" s="20"/>
      <c r="L76" s="20"/>
    </row>
    <row r="77" spans="1:12" ht="15.75" customHeight="1" x14ac:dyDescent="0.25">
      <c r="A77" s="20"/>
      <c r="B77" s="19">
        <v>64</v>
      </c>
      <c r="C77" s="20"/>
      <c r="D77" s="20"/>
      <c r="E77" s="20"/>
      <c r="F77" s="20"/>
      <c r="G77" s="20"/>
      <c r="H77" s="21"/>
      <c r="I77" s="20"/>
      <c r="J77" s="20"/>
      <c r="K77" s="20"/>
      <c r="L77" s="20"/>
    </row>
    <row r="78" spans="1:12" ht="15.75" customHeight="1" x14ac:dyDescent="0.25">
      <c r="A78" s="20"/>
      <c r="B78" s="19">
        <v>65</v>
      </c>
      <c r="C78" s="20"/>
      <c r="D78" s="20"/>
      <c r="E78" s="20"/>
      <c r="F78" s="20"/>
      <c r="G78" s="20"/>
      <c r="H78" s="21"/>
      <c r="I78" s="20"/>
      <c r="J78" s="20"/>
      <c r="K78" s="20"/>
      <c r="L78" s="20"/>
    </row>
    <row r="79" spans="1:12" ht="15.75" customHeight="1" x14ac:dyDescent="0.25">
      <c r="A79" s="20"/>
      <c r="B79" s="19">
        <v>66</v>
      </c>
      <c r="C79" s="20"/>
      <c r="D79" s="20"/>
      <c r="E79" s="20"/>
      <c r="F79" s="20"/>
      <c r="G79" s="20"/>
      <c r="H79" s="21"/>
      <c r="I79" s="20"/>
      <c r="J79" s="20"/>
      <c r="K79" s="20"/>
      <c r="L79" s="20"/>
    </row>
    <row r="80" spans="1:12" ht="15.75" customHeight="1" x14ac:dyDescent="0.25">
      <c r="A80" s="20"/>
      <c r="B80" s="19">
        <v>67</v>
      </c>
      <c r="C80" s="20"/>
      <c r="D80" s="20"/>
      <c r="E80" s="20"/>
      <c r="F80" s="20"/>
      <c r="G80" s="20"/>
      <c r="H80" s="21"/>
      <c r="I80" s="20"/>
      <c r="J80" s="20"/>
      <c r="K80" s="20"/>
      <c r="L80" s="20"/>
    </row>
    <row r="81" spans="1:12" ht="15.75" customHeight="1" x14ac:dyDescent="0.25">
      <c r="A81" s="20"/>
      <c r="B81" s="19">
        <v>68</v>
      </c>
      <c r="C81" s="20"/>
      <c r="D81" s="20"/>
      <c r="E81" s="20"/>
      <c r="F81" s="20"/>
      <c r="G81" s="20"/>
      <c r="H81" s="21"/>
      <c r="I81" s="20"/>
      <c r="J81" s="20"/>
      <c r="K81" s="20"/>
      <c r="L81" s="20"/>
    </row>
    <row r="82" spans="1:12" ht="15.75" customHeight="1" x14ac:dyDescent="0.25">
      <c r="A82" s="20"/>
      <c r="B82" s="19">
        <v>69</v>
      </c>
      <c r="C82" s="20"/>
      <c r="D82" s="20"/>
      <c r="E82" s="20"/>
      <c r="F82" s="20"/>
      <c r="G82" s="20"/>
      <c r="H82" s="21"/>
      <c r="I82" s="20"/>
      <c r="J82" s="20"/>
      <c r="K82" s="20"/>
      <c r="L82" s="20"/>
    </row>
    <row r="83" spans="1:12" ht="15.75" customHeight="1" x14ac:dyDescent="0.25">
      <c r="A83" s="20"/>
      <c r="B83" s="19">
        <v>70</v>
      </c>
      <c r="C83" s="20"/>
      <c r="D83" s="20"/>
      <c r="E83" s="20"/>
      <c r="F83" s="20"/>
      <c r="G83" s="20"/>
      <c r="H83" s="21"/>
      <c r="I83" s="20"/>
      <c r="J83" s="20"/>
      <c r="K83" s="20"/>
      <c r="L83" s="20"/>
    </row>
    <row r="84" spans="1:12" ht="15.75" customHeight="1" x14ac:dyDescent="0.25">
      <c r="A84" s="20"/>
      <c r="B84" s="19">
        <v>71</v>
      </c>
      <c r="C84" s="20"/>
      <c r="D84" s="20"/>
      <c r="E84" s="20"/>
      <c r="F84" s="20"/>
      <c r="G84" s="20"/>
      <c r="H84" s="21"/>
      <c r="I84" s="20"/>
      <c r="J84" s="20"/>
      <c r="K84" s="20"/>
      <c r="L84" s="20"/>
    </row>
    <row r="85" spans="1:12" ht="15.75" customHeight="1" x14ac:dyDescent="0.25">
      <c r="A85" s="20"/>
      <c r="B85" s="19">
        <v>72</v>
      </c>
      <c r="C85" s="20"/>
      <c r="D85" s="20"/>
      <c r="E85" s="20"/>
      <c r="F85" s="20"/>
      <c r="G85" s="20"/>
      <c r="H85" s="21"/>
      <c r="I85" s="20"/>
      <c r="J85" s="20"/>
      <c r="K85" s="20"/>
      <c r="L85" s="20"/>
    </row>
    <row r="86" spans="1:12" ht="15.75" customHeight="1" x14ac:dyDescent="0.25">
      <c r="A86" s="20"/>
      <c r="B86" s="19">
        <v>73</v>
      </c>
      <c r="C86" s="20"/>
      <c r="D86" s="20"/>
      <c r="E86" s="20"/>
      <c r="F86" s="20"/>
      <c r="G86" s="20"/>
      <c r="H86" s="21"/>
      <c r="I86" s="20"/>
      <c r="J86" s="20"/>
      <c r="K86" s="20"/>
      <c r="L86" s="20"/>
    </row>
    <row r="87" spans="1:12" ht="15.75" customHeight="1" x14ac:dyDescent="0.25">
      <c r="A87" s="20"/>
      <c r="B87" s="19">
        <v>74</v>
      </c>
      <c r="C87" s="20"/>
      <c r="D87" s="20"/>
      <c r="E87" s="20"/>
      <c r="F87" s="20"/>
      <c r="G87" s="20"/>
      <c r="H87" s="21"/>
      <c r="I87" s="20"/>
      <c r="J87" s="20"/>
      <c r="K87" s="20"/>
      <c r="L87" s="20"/>
    </row>
    <row r="88" spans="1:12" ht="15.75" customHeight="1" x14ac:dyDescent="0.25">
      <c r="A88" s="20"/>
      <c r="B88" s="19">
        <v>75</v>
      </c>
      <c r="C88" s="20"/>
      <c r="D88" s="20"/>
      <c r="E88" s="20"/>
      <c r="F88" s="20"/>
      <c r="G88" s="20"/>
      <c r="H88" s="21"/>
      <c r="I88" s="20"/>
      <c r="J88" s="20"/>
      <c r="K88" s="20"/>
      <c r="L88" s="20"/>
    </row>
    <row r="89" spans="1:12" ht="15.75" customHeight="1" x14ac:dyDescent="0.25">
      <c r="A89" s="20"/>
      <c r="B89" s="19">
        <v>76</v>
      </c>
      <c r="C89" s="20"/>
      <c r="D89" s="20"/>
      <c r="E89" s="20"/>
      <c r="F89" s="20"/>
      <c r="G89" s="20"/>
      <c r="H89" s="21"/>
      <c r="I89" s="20"/>
      <c r="J89" s="20"/>
      <c r="K89" s="20"/>
      <c r="L89" s="20"/>
    </row>
    <row r="90" spans="1:12" ht="15.75" customHeight="1" x14ac:dyDescent="0.25">
      <c r="A90" s="20"/>
      <c r="B90" s="19">
        <v>77</v>
      </c>
      <c r="C90" s="20"/>
      <c r="D90" s="20"/>
      <c r="E90" s="20"/>
      <c r="F90" s="20"/>
      <c r="G90" s="20"/>
      <c r="H90" s="21"/>
      <c r="I90" s="20"/>
      <c r="J90" s="20"/>
      <c r="K90" s="20"/>
      <c r="L90" s="20"/>
    </row>
    <row r="91" spans="1:12" ht="15.75" customHeight="1" x14ac:dyDescent="0.25">
      <c r="A91" s="20"/>
      <c r="B91" s="19">
        <v>78</v>
      </c>
      <c r="C91" s="20"/>
      <c r="D91" s="20"/>
      <c r="E91" s="20"/>
      <c r="F91" s="20"/>
      <c r="G91" s="20"/>
      <c r="H91" s="21"/>
      <c r="I91" s="20"/>
      <c r="J91" s="20"/>
      <c r="K91" s="20"/>
      <c r="L91" s="20"/>
    </row>
    <row r="92" spans="1:12" ht="15.75" customHeight="1" x14ac:dyDescent="0.25">
      <c r="A92" s="20"/>
      <c r="B92" s="19">
        <v>79</v>
      </c>
      <c r="C92" s="20"/>
      <c r="D92" s="20"/>
      <c r="E92" s="20"/>
      <c r="F92" s="20"/>
      <c r="G92" s="20"/>
      <c r="H92" s="21"/>
      <c r="I92" s="20"/>
      <c r="J92" s="20"/>
      <c r="K92" s="20"/>
      <c r="L92" s="20"/>
    </row>
    <row r="93" spans="1:12" ht="15.75" customHeight="1" x14ac:dyDescent="0.25">
      <c r="A93" s="20"/>
      <c r="B93" s="19">
        <v>80</v>
      </c>
      <c r="C93" s="20"/>
      <c r="D93" s="20"/>
      <c r="E93" s="20"/>
      <c r="F93" s="20"/>
      <c r="G93" s="20"/>
      <c r="H93" s="21"/>
      <c r="I93" s="20"/>
      <c r="J93" s="20"/>
      <c r="K93" s="20"/>
      <c r="L93" s="20"/>
    </row>
    <row r="94" spans="1:12" ht="15.75" customHeight="1" x14ac:dyDescent="0.25">
      <c r="A94" s="20"/>
      <c r="B94" s="19">
        <v>81</v>
      </c>
      <c r="C94" s="20"/>
      <c r="D94" s="20"/>
      <c r="E94" s="20"/>
      <c r="F94" s="20"/>
      <c r="G94" s="20"/>
      <c r="H94" s="21"/>
      <c r="I94" s="20"/>
      <c r="J94" s="20"/>
      <c r="K94" s="20"/>
      <c r="L94" s="20"/>
    </row>
    <row r="95" spans="1:12" ht="15.75" customHeight="1" x14ac:dyDescent="0.25">
      <c r="A95" s="20"/>
      <c r="B95" s="19">
        <v>82</v>
      </c>
      <c r="C95" s="20"/>
      <c r="D95" s="20"/>
      <c r="E95" s="20"/>
      <c r="F95" s="20"/>
      <c r="G95" s="20"/>
      <c r="H95" s="21"/>
      <c r="I95" s="20"/>
      <c r="J95" s="20"/>
      <c r="K95" s="20"/>
      <c r="L95" s="20"/>
    </row>
    <row r="96" spans="1:12" ht="15.75" customHeight="1" x14ac:dyDescent="0.25">
      <c r="A96" s="20"/>
      <c r="B96" s="19">
        <v>83</v>
      </c>
      <c r="C96" s="20"/>
      <c r="D96" s="20"/>
      <c r="E96" s="20"/>
      <c r="F96" s="20"/>
      <c r="G96" s="20"/>
      <c r="H96" s="21"/>
      <c r="I96" s="20"/>
      <c r="J96" s="20"/>
      <c r="K96" s="20"/>
      <c r="L96" s="20"/>
    </row>
    <row r="97" spans="1:12" ht="15.75" customHeight="1" x14ac:dyDescent="0.25">
      <c r="A97" s="20"/>
      <c r="B97" s="19">
        <v>84</v>
      </c>
      <c r="C97" s="20"/>
      <c r="D97" s="20"/>
      <c r="E97" s="20"/>
      <c r="F97" s="20"/>
      <c r="G97" s="20"/>
      <c r="H97" s="21"/>
      <c r="I97" s="20"/>
      <c r="J97" s="20"/>
      <c r="K97" s="20"/>
      <c r="L97" s="20"/>
    </row>
    <row r="98" spans="1:12" ht="15.75" customHeight="1" x14ac:dyDescent="0.25">
      <c r="A98" s="20"/>
      <c r="B98" s="19">
        <v>85</v>
      </c>
      <c r="C98" s="20"/>
      <c r="D98" s="20"/>
      <c r="E98" s="20"/>
      <c r="F98" s="20"/>
      <c r="G98" s="20"/>
      <c r="H98" s="21"/>
      <c r="I98" s="20"/>
      <c r="J98" s="20"/>
      <c r="K98" s="20"/>
      <c r="L98" s="20"/>
    </row>
    <row r="99" spans="1:12" ht="15.75" customHeight="1" x14ac:dyDescent="0.25">
      <c r="A99" s="20"/>
      <c r="B99" s="19">
        <v>86</v>
      </c>
      <c r="C99" s="20"/>
      <c r="D99" s="20"/>
      <c r="E99" s="20"/>
      <c r="F99" s="20"/>
      <c r="G99" s="20"/>
      <c r="H99" s="21"/>
      <c r="I99" s="20"/>
      <c r="J99" s="20"/>
      <c r="K99" s="20"/>
      <c r="L99" s="20"/>
    </row>
    <row r="100" spans="1:12" ht="15.75" customHeight="1" x14ac:dyDescent="0.25">
      <c r="A100" s="20"/>
      <c r="B100" s="19">
        <v>87</v>
      </c>
      <c r="C100" s="20"/>
      <c r="D100" s="20"/>
      <c r="E100" s="20"/>
      <c r="F100" s="20"/>
      <c r="G100" s="20"/>
      <c r="H100" s="21"/>
      <c r="I100" s="20"/>
      <c r="J100" s="20"/>
      <c r="K100" s="20"/>
      <c r="L100" s="20"/>
    </row>
    <row r="101" spans="1:12" ht="15.75" customHeight="1" x14ac:dyDescent="0.25">
      <c r="A101" s="20"/>
      <c r="B101" s="19">
        <v>88</v>
      </c>
      <c r="C101" s="20"/>
      <c r="D101" s="20"/>
      <c r="E101" s="20"/>
      <c r="F101" s="20"/>
      <c r="G101" s="20"/>
      <c r="H101" s="21"/>
      <c r="I101" s="20"/>
      <c r="J101" s="20"/>
      <c r="K101" s="20"/>
      <c r="L101" s="20"/>
    </row>
    <row r="102" spans="1:12" ht="15.75" customHeight="1" x14ac:dyDescent="0.25">
      <c r="A102" s="20"/>
      <c r="B102" s="19">
        <v>89</v>
      </c>
      <c r="C102" s="20"/>
      <c r="D102" s="20"/>
      <c r="E102" s="20"/>
      <c r="F102" s="20"/>
      <c r="G102" s="20"/>
      <c r="H102" s="21"/>
      <c r="I102" s="20"/>
      <c r="J102" s="20"/>
      <c r="K102" s="20"/>
      <c r="L102" s="20"/>
    </row>
    <row r="103" spans="1:12" ht="15.75" customHeight="1" x14ac:dyDescent="0.25">
      <c r="A103" s="20"/>
      <c r="B103" s="19">
        <v>90</v>
      </c>
      <c r="C103" s="20"/>
      <c r="D103" s="20"/>
      <c r="E103" s="20"/>
      <c r="F103" s="20"/>
      <c r="G103" s="20"/>
      <c r="H103" s="21"/>
      <c r="I103" s="20"/>
      <c r="J103" s="20"/>
      <c r="K103" s="20"/>
      <c r="L103" s="20"/>
    </row>
    <row r="104" spans="1:12" ht="15.75" customHeight="1" x14ac:dyDescent="0.25">
      <c r="A104" s="20"/>
      <c r="B104" s="19">
        <v>91</v>
      </c>
      <c r="C104" s="20"/>
      <c r="D104" s="20"/>
      <c r="E104" s="20"/>
      <c r="F104" s="20"/>
      <c r="G104" s="20"/>
      <c r="H104" s="21"/>
      <c r="I104" s="20"/>
      <c r="J104" s="20"/>
      <c r="K104" s="20"/>
      <c r="L104" s="20"/>
    </row>
    <row r="105" spans="1:12" ht="15.75" customHeight="1" x14ac:dyDescent="0.25">
      <c r="A105" s="20"/>
      <c r="B105" s="19">
        <v>92</v>
      </c>
      <c r="C105" s="20"/>
      <c r="D105" s="20"/>
      <c r="E105" s="20"/>
      <c r="F105" s="20"/>
      <c r="G105" s="20"/>
      <c r="H105" s="21"/>
      <c r="I105" s="20"/>
      <c r="J105" s="20"/>
      <c r="K105" s="20"/>
      <c r="L105" s="20"/>
    </row>
    <row r="106" spans="1:12" ht="15.75" customHeight="1" x14ac:dyDescent="0.25">
      <c r="A106" s="20"/>
      <c r="B106" s="19">
        <v>93</v>
      </c>
      <c r="C106" s="20"/>
      <c r="D106" s="20"/>
      <c r="E106" s="20"/>
      <c r="F106" s="20"/>
      <c r="G106" s="20"/>
      <c r="H106" s="21"/>
      <c r="I106" s="20"/>
      <c r="J106" s="20"/>
      <c r="K106" s="20"/>
      <c r="L106" s="20"/>
    </row>
    <row r="107" spans="1:12" ht="15.75" customHeight="1" x14ac:dyDescent="0.25">
      <c r="A107" s="20"/>
      <c r="B107" s="19">
        <v>94</v>
      </c>
      <c r="C107" s="20"/>
      <c r="D107" s="20"/>
      <c r="E107" s="20"/>
      <c r="F107" s="20"/>
      <c r="G107" s="20"/>
      <c r="H107" s="21"/>
      <c r="I107" s="20"/>
      <c r="J107" s="20"/>
      <c r="K107" s="20"/>
      <c r="L107" s="20"/>
    </row>
    <row r="108" spans="1:12" ht="15.75" customHeight="1" x14ac:dyDescent="0.25">
      <c r="A108" s="20"/>
      <c r="B108" s="19">
        <v>95</v>
      </c>
      <c r="C108" s="20"/>
      <c r="D108" s="20"/>
      <c r="E108" s="20"/>
      <c r="F108" s="20"/>
      <c r="G108" s="20"/>
      <c r="H108" s="21"/>
      <c r="I108" s="20"/>
      <c r="J108" s="20"/>
      <c r="K108" s="20"/>
      <c r="L108" s="20"/>
    </row>
    <row r="109" spans="1:12" ht="15.75" customHeight="1" x14ac:dyDescent="0.25">
      <c r="A109" s="20"/>
      <c r="B109" s="19">
        <v>96</v>
      </c>
      <c r="C109" s="20"/>
      <c r="D109" s="20"/>
      <c r="E109" s="20"/>
      <c r="F109" s="20"/>
      <c r="G109" s="20"/>
      <c r="H109" s="21"/>
      <c r="I109" s="20"/>
      <c r="J109" s="20"/>
      <c r="K109" s="20"/>
      <c r="L109" s="20"/>
    </row>
    <row r="110" spans="1:12" ht="15.75" customHeight="1" x14ac:dyDescent="0.25">
      <c r="A110" s="20"/>
      <c r="B110" s="19">
        <v>97</v>
      </c>
      <c r="C110" s="20"/>
      <c r="D110" s="20"/>
      <c r="E110" s="20"/>
      <c r="F110" s="20"/>
      <c r="G110" s="20"/>
      <c r="H110" s="21"/>
      <c r="I110" s="20"/>
      <c r="J110" s="20"/>
      <c r="K110" s="20"/>
      <c r="L110" s="20"/>
    </row>
    <row r="111" spans="1:12" ht="15.75" customHeight="1" x14ac:dyDescent="0.25">
      <c r="A111" s="20"/>
      <c r="B111" s="19">
        <v>98</v>
      </c>
      <c r="C111" s="20"/>
      <c r="D111" s="20"/>
      <c r="E111" s="20"/>
      <c r="F111" s="20"/>
      <c r="G111" s="20"/>
      <c r="H111" s="21"/>
      <c r="I111" s="20"/>
      <c r="J111" s="20"/>
      <c r="K111" s="20"/>
      <c r="L111" s="20"/>
    </row>
    <row r="112" spans="1:12" ht="15.75" customHeight="1" x14ac:dyDescent="0.25">
      <c r="A112" s="20"/>
      <c r="B112" s="19">
        <v>99</v>
      </c>
      <c r="C112" s="20"/>
      <c r="D112" s="20"/>
      <c r="E112" s="20"/>
      <c r="F112" s="20"/>
      <c r="G112" s="20"/>
      <c r="H112" s="21"/>
      <c r="I112" s="20"/>
      <c r="J112" s="20"/>
      <c r="K112" s="20"/>
      <c r="L112" s="20"/>
    </row>
    <row r="113" spans="1:12" ht="15.75" customHeight="1" x14ac:dyDescent="0.25">
      <c r="A113" s="20"/>
      <c r="B113" s="19">
        <v>100</v>
      </c>
      <c r="C113" s="20"/>
      <c r="D113" s="20"/>
      <c r="E113" s="20"/>
      <c r="F113" s="20"/>
      <c r="G113" s="20"/>
      <c r="H113" s="21"/>
      <c r="I113" s="20"/>
      <c r="J113" s="20"/>
      <c r="K113" s="20"/>
      <c r="L113" s="20"/>
    </row>
    <row r="114" spans="1:12" ht="15.75" customHeight="1" x14ac:dyDescent="0.25"/>
    <row r="115" spans="1:12" ht="15.75" customHeight="1" x14ac:dyDescent="0.25"/>
    <row r="116" spans="1:12" ht="15.75" customHeight="1" x14ac:dyDescent="0.25"/>
    <row r="117" spans="1:12" ht="15.75" customHeight="1" x14ac:dyDescent="0.25"/>
    <row r="118" spans="1:12" ht="15.75" customHeight="1" x14ac:dyDescent="0.25"/>
    <row r="119" spans="1:12" ht="15.75" customHeight="1" x14ac:dyDescent="0.25"/>
    <row r="120" spans="1:12" ht="15.75" customHeight="1" x14ac:dyDescent="0.25"/>
    <row r="121" spans="1:12" ht="15.75" customHeight="1" x14ac:dyDescent="0.25"/>
    <row r="122" spans="1:12" ht="15.75" customHeight="1" x14ac:dyDescent="0.25"/>
    <row r="123" spans="1:12" ht="15.75" customHeight="1" x14ac:dyDescent="0.25"/>
    <row r="124" spans="1:12" ht="15.75" customHeight="1" x14ac:dyDescent="0.25"/>
    <row r="125" spans="1:12" ht="15.75" customHeight="1" x14ac:dyDescent="0.25"/>
    <row r="126" spans="1:12" ht="15.75" customHeight="1" x14ac:dyDescent="0.25"/>
    <row r="127" spans="1:12" ht="15.75" customHeight="1" x14ac:dyDescent="0.25"/>
    <row r="128" spans="1:12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sheet="1" objects="1" scenarios="1"/>
  <mergeCells count="17">
    <mergeCell ref="D9:E9"/>
    <mergeCell ref="F9:J9"/>
    <mergeCell ref="B11:C11"/>
    <mergeCell ref="B12:C12"/>
    <mergeCell ref="A1:E3"/>
    <mergeCell ref="H2:I2"/>
    <mergeCell ref="H3:I4"/>
    <mergeCell ref="F10:J10"/>
    <mergeCell ref="F11:L11"/>
    <mergeCell ref="F12:L12"/>
    <mergeCell ref="D10:E10"/>
    <mergeCell ref="J3:J4"/>
    <mergeCell ref="A4:B9"/>
    <mergeCell ref="H6:I6"/>
    <mergeCell ref="H7:I7"/>
    <mergeCell ref="C4:D6"/>
    <mergeCell ref="C8:E8"/>
  </mergeCells>
  <dataValidations count="4">
    <dataValidation type="list" allowBlank="1" showErrorMessage="1" sqref="G14:G113" xr:uid="{00000000-0002-0000-0000-000000000000}">
      <formula1>"None,GE Bolt-in 10kAIC,GE Bolt-in 22kAIC,Sq. D Bolt-in 10kAIC,Sq. D Bolt-in 22kAIC,Cutler-Hammer BAB,Cutler-Hammer GHB,Siemens Bolt-in"</formula1>
    </dataValidation>
    <dataValidation type="list" allowBlank="1" showErrorMessage="1" sqref="I14:I113" xr:uid="{00000000-0002-0000-0000-000001000000}">
      <formula1>"P,R"</formula1>
    </dataValidation>
    <dataValidation type="list" allowBlank="1" showErrorMessage="1" sqref="C14:C113" xr:uid="{00000000-0002-0000-0000-000002000000}">
      <formula1>"None,3913,3914,3933,3934,7428,360R6W,360C6W,460R9W,460R6W,460C9W,560C9W,5-15R,5-20R,5-30R,6-15R,6-20R,6-30R,CS8269,CS8369,9C54U2T,L14-20R,L14-30R,L15-20R,L15-30R,L21-20R,L21-30R,L5-15R,L5-20R,L5-30R,L6-15R,L6-20R,L6-30R"</formula1>
    </dataValidation>
    <dataValidation type="list" allowBlank="1" showErrorMessage="1" sqref="F14:F113" xr:uid="{00000000-0002-0000-0000-000003000000}">
      <formula1>"Blue,Red,Grey,Black,Green,White,Yellow,Purple,Orange"</formula1>
    </dataValidation>
  </dataValidations>
  <hyperlinks>
    <hyperlink ref="C8:E8" r:id="rId1" display="Click here to email this form to: services@1912mfg.com" xr:uid="{1E446AA0-FB15-41A6-99BC-D7C486CF6BA3}"/>
  </hyperlink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Form'!B22</f>
        <v>9</v>
      </c>
    </row>
    <row r="5" spans="1:4" ht="15.75" x14ac:dyDescent="0.25">
      <c r="A5" s="2"/>
      <c r="B5" s="2"/>
      <c r="C5" s="2"/>
      <c r="D5" s="3">
        <f>'Whip Order Form'!I22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Form'!J22</f>
        <v>0</v>
      </c>
      <c r="C8" s="9" t="e">
        <f>VLOOKUP('Whip Order Form'!C22,DeviceData!A2:B34,2,FALSE)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Form'!A22</f>
        <v>0</v>
      </c>
      <c r="C9" s="6" t="s">
        <v>40</v>
      </c>
      <c r="D9" s="7">
        <f>'Whip Order Form'!K22</f>
        <v>0</v>
      </c>
    </row>
    <row r="10" spans="1:4" x14ac:dyDescent="0.25">
      <c r="A10" s="6" t="s">
        <v>41</v>
      </c>
      <c r="B10" s="7">
        <f>'Whip Order Form'!C22</f>
        <v>0</v>
      </c>
      <c r="C10" s="6" t="s">
        <v>42</v>
      </c>
      <c r="D10" s="7">
        <f>'Whip Order Form'!D22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Form'!B112</f>
        <v>99</v>
      </c>
    </row>
    <row r="5" spans="1:4" ht="15.75" x14ac:dyDescent="0.25">
      <c r="A5" s="2"/>
      <c r="B5" s="2"/>
      <c r="C5" s="2"/>
      <c r="D5" s="3">
        <f>'Whip Order Form'!I112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Form'!J112</f>
        <v>0</v>
      </c>
      <c r="C8" s="9" t="e">
        <f>VLOOKUP('Whip Order Form'!C112,DeviceData!A2:B34,2,FALSE)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Form'!A112</f>
        <v>0</v>
      </c>
      <c r="C9" s="6" t="s">
        <v>40</v>
      </c>
      <c r="D9" s="7">
        <f>'Whip Order Form'!K112</f>
        <v>0</v>
      </c>
    </row>
    <row r="10" spans="1:4" x14ac:dyDescent="0.25">
      <c r="A10" s="6" t="s">
        <v>41</v>
      </c>
      <c r="B10" s="7">
        <f>'Whip Order Form'!C112</f>
        <v>0</v>
      </c>
      <c r="C10" s="6" t="s">
        <v>42</v>
      </c>
      <c r="D10" s="7">
        <f>'Whip Order Form'!D112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Form'!B113</f>
        <v>100</v>
      </c>
    </row>
    <row r="5" spans="1:4" ht="15.75" x14ac:dyDescent="0.25">
      <c r="A5" s="2"/>
      <c r="B5" s="2"/>
      <c r="C5" s="2"/>
      <c r="D5" s="3">
        <f>'Whip Order Form'!I113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Form'!J113</f>
        <v>0</v>
      </c>
      <c r="C8" s="9" t="e">
        <f>VLOOKUP('Whip Order Form'!C113,DeviceData!A2:B34,2,FALSE)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Form'!A113</f>
        <v>0</v>
      </c>
      <c r="C9" s="6" t="s">
        <v>40</v>
      </c>
      <c r="D9" s="7">
        <f>'Whip Order Form'!K113</f>
        <v>0</v>
      </c>
    </row>
    <row r="10" spans="1:4" x14ac:dyDescent="0.25">
      <c r="A10" s="6" t="s">
        <v>41</v>
      </c>
      <c r="B10" s="7">
        <f>'Whip Order Form'!C113</f>
        <v>0</v>
      </c>
      <c r="C10" s="6" t="s">
        <v>42</v>
      </c>
      <c r="D10" s="7">
        <f>'Whip Order Form'!D113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Z1000"/>
  <sheetViews>
    <sheetView workbookViewId="0"/>
  </sheetViews>
  <sheetFormatPr defaultColWidth="14.42578125" defaultRowHeight="15" customHeight="1" x14ac:dyDescent="0.25"/>
  <cols>
    <col min="1" max="1" width="12.7109375" customWidth="1"/>
    <col min="2" max="2" width="16.5703125" customWidth="1"/>
    <col min="3" max="3" width="12.42578125" customWidth="1"/>
    <col min="4" max="4" width="7" customWidth="1"/>
    <col min="5" max="6" width="8.7109375" customWidth="1"/>
    <col min="7" max="7" width="9.7109375" customWidth="1"/>
    <col min="8" max="8" width="15" customWidth="1"/>
    <col min="9" max="9" width="20.5703125" customWidth="1"/>
    <col min="10" max="10" width="15.42578125" customWidth="1"/>
    <col min="11" max="26" width="8.7109375" customWidth="1"/>
  </cols>
  <sheetData>
    <row r="1" spans="1:26" x14ac:dyDescent="0.25">
      <c r="A1" s="14" t="s">
        <v>44</v>
      </c>
      <c r="B1" s="14" t="s">
        <v>45</v>
      </c>
      <c r="C1" s="14" t="s">
        <v>46</v>
      </c>
      <c r="D1" s="14" t="s">
        <v>47</v>
      </c>
      <c r="E1" s="15" t="s">
        <v>48</v>
      </c>
      <c r="F1" s="15" t="s">
        <v>49</v>
      </c>
      <c r="G1" s="15" t="s">
        <v>50</v>
      </c>
      <c r="H1" s="15" t="s">
        <v>51</v>
      </c>
      <c r="I1" s="15" t="s">
        <v>52</v>
      </c>
      <c r="J1" s="15" t="s">
        <v>53</v>
      </c>
      <c r="K1" s="15" t="s">
        <v>54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x14ac:dyDescent="0.25">
      <c r="A2" s="15" t="s">
        <v>55</v>
      </c>
      <c r="B2" s="15"/>
      <c r="C2" s="15"/>
      <c r="D2" s="15"/>
      <c r="E2" s="15"/>
      <c r="F2" s="15"/>
      <c r="G2" s="15"/>
      <c r="H2" s="15"/>
      <c r="I2" s="15" t="s">
        <v>55</v>
      </c>
      <c r="J2" s="15" t="s">
        <v>56</v>
      </c>
      <c r="K2" s="15" t="s">
        <v>57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x14ac:dyDescent="0.25">
      <c r="A3" s="15">
        <v>3913</v>
      </c>
      <c r="B3" s="15" t="s">
        <v>58</v>
      </c>
      <c r="C3" s="15" t="s">
        <v>59</v>
      </c>
      <c r="D3" s="15">
        <v>1</v>
      </c>
      <c r="E3" s="15">
        <v>2</v>
      </c>
      <c r="F3" s="15">
        <v>20</v>
      </c>
      <c r="G3" s="15" t="s">
        <v>60</v>
      </c>
      <c r="H3" s="15" t="s">
        <v>61</v>
      </c>
      <c r="I3" s="15" t="s">
        <v>62</v>
      </c>
      <c r="J3" s="15" t="s">
        <v>63</v>
      </c>
      <c r="K3" s="15" t="s">
        <v>64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x14ac:dyDescent="0.25">
      <c r="A4" s="15">
        <v>3914</v>
      </c>
      <c r="B4" s="15" t="s">
        <v>58</v>
      </c>
      <c r="C4" s="15"/>
      <c r="D4" s="15"/>
      <c r="E4" s="15"/>
      <c r="F4" s="15"/>
      <c r="G4" s="15"/>
      <c r="H4" s="15"/>
      <c r="I4" s="15" t="s">
        <v>65</v>
      </c>
      <c r="J4" s="15" t="s">
        <v>66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x14ac:dyDescent="0.25">
      <c r="A5" s="15">
        <v>3933</v>
      </c>
      <c r="B5" s="15" t="s">
        <v>67</v>
      </c>
      <c r="C5" s="15"/>
      <c r="D5" s="15"/>
      <c r="E5" s="15"/>
      <c r="F5" s="15"/>
      <c r="G5" s="15"/>
      <c r="H5" s="15"/>
      <c r="I5" s="15" t="s">
        <v>68</v>
      </c>
      <c r="J5" s="15" t="s">
        <v>69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x14ac:dyDescent="0.25">
      <c r="A6" s="15">
        <v>3934</v>
      </c>
      <c r="B6" s="15" t="s">
        <v>67</v>
      </c>
      <c r="C6" s="15"/>
      <c r="D6" s="15"/>
      <c r="E6" s="15"/>
      <c r="F6" s="15"/>
      <c r="G6" s="15"/>
      <c r="H6" s="15"/>
      <c r="I6" s="15" t="s">
        <v>70</v>
      </c>
      <c r="J6" s="15" t="s">
        <v>71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x14ac:dyDescent="0.25">
      <c r="A7" s="15">
        <v>7428</v>
      </c>
      <c r="B7" s="15" t="s">
        <v>72</v>
      </c>
      <c r="C7" s="15"/>
      <c r="D7" s="15"/>
      <c r="E7" s="15"/>
      <c r="F7" s="15"/>
      <c r="G7" s="15"/>
      <c r="H7" s="15"/>
      <c r="I7" s="15" t="s">
        <v>73</v>
      </c>
      <c r="J7" s="15" t="s">
        <v>74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x14ac:dyDescent="0.25">
      <c r="A8" s="15" t="s">
        <v>75</v>
      </c>
      <c r="B8" s="15" t="s">
        <v>72</v>
      </c>
      <c r="C8" s="15"/>
      <c r="D8" s="15"/>
      <c r="E8" s="15"/>
      <c r="F8" s="15"/>
      <c r="G8" s="15"/>
      <c r="H8" s="15"/>
      <c r="I8" s="15" t="s">
        <v>76</v>
      </c>
      <c r="J8" s="15" t="s">
        <v>77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x14ac:dyDescent="0.25">
      <c r="A9" s="15" t="s">
        <v>78</v>
      </c>
      <c r="B9" s="15" t="s">
        <v>72</v>
      </c>
      <c r="C9" s="15"/>
      <c r="D9" s="15"/>
      <c r="E9" s="15"/>
      <c r="F9" s="15"/>
      <c r="G9" s="15"/>
      <c r="H9" s="15"/>
      <c r="I9" s="15" t="s">
        <v>79</v>
      </c>
      <c r="J9" s="15" t="s">
        <v>80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25">
      <c r="A10" s="15" t="s">
        <v>81</v>
      </c>
      <c r="B10" s="15" t="s">
        <v>72</v>
      </c>
      <c r="C10" s="15"/>
      <c r="D10" s="15"/>
      <c r="E10" s="15"/>
      <c r="F10" s="15"/>
      <c r="G10" s="15"/>
      <c r="H10" s="15"/>
      <c r="I10" s="15"/>
      <c r="J10" s="15" t="s">
        <v>82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25">
      <c r="A11" s="15" t="s">
        <v>83</v>
      </c>
      <c r="B11" s="15" t="s">
        <v>72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5">
      <c r="A12" s="15" t="s">
        <v>84</v>
      </c>
      <c r="B12" s="15" t="s">
        <v>72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5">
      <c r="A13" s="15" t="s">
        <v>85</v>
      </c>
      <c r="B13" s="15" t="s">
        <v>72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5">
      <c r="A14" s="15" t="s">
        <v>86</v>
      </c>
      <c r="B14" s="15" t="s">
        <v>58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x14ac:dyDescent="0.25">
      <c r="A15" s="15" t="s">
        <v>87</v>
      </c>
      <c r="B15" s="15" t="s">
        <v>58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25">
      <c r="A16" s="15" t="s">
        <v>88</v>
      </c>
      <c r="B16" s="15" t="s">
        <v>67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x14ac:dyDescent="0.25">
      <c r="A17" s="15" t="s">
        <v>89</v>
      </c>
      <c r="B17" s="15" t="s">
        <v>58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x14ac:dyDescent="0.25">
      <c r="A18" s="15" t="s">
        <v>90</v>
      </c>
      <c r="B18" s="15" t="s">
        <v>58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x14ac:dyDescent="0.25">
      <c r="A19" s="15" t="s">
        <v>91</v>
      </c>
      <c r="B19" s="15" t="s">
        <v>67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5">
      <c r="A20" s="15" t="s">
        <v>92</v>
      </c>
      <c r="B20" s="15" t="s">
        <v>93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 x14ac:dyDescent="0.25">
      <c r="A21" s="15" t="s">
        <v>94</v>
      </c>
      <c r="B21" s="15" t="s">
        <v>93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 x14ac:dyDescent="0.25">
      <c r="A22" s="15" t="s">
        <v>95</v>
      </c>
      <c r="B22" s="15" t="s">
        <v>93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 x14ac:dyDescent="0.25">
      <c r="A23" s="15" t="s">
        <v>96</v>
      </c>
      <c r="B23" s="15" t="s">
        <v>58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 x14ac:dyDescent="0.25">
      <c r="A24" s="15" t="s">
        <v>97</v>
      </c>
      <c r="B24" s="15" t="s">
        <v>67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 x14ac:dyDescent="0.25">
      <c r="A25" s="15" t="s">
        <v>98</v>
      </c>
      <c r="B25" s="15" t="s">
        <v>58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 x14ac:dyDescent="0.25">
      <c r="A26" s="15" t="s">
        <v>99</v>
      </c>
      <c r="B26" s="15" t="s">
        <v>67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 x14ac:dyDescent="0.25">
      <c r="A27" s="15" t="s">
        <v>100</v>
      </c>
      <c r="B27" s="15" t="s">
        <v>58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 x14ac:dyDescent="0.25">
      <c r="A28" s="15" t="s">
        <v>101</v>
      </c>
      <c r="B28" s="15" t="s">
        <v>67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 x14ac:dyDescent="0.25">
      <c r="A29" s="15" t="s">
        <v>102</v>
      </c>
      <c r="B29" s="15" t="s">
        <v>58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 x14ac:dyDescent="0.25">
      <c r="A30" s="15" t="s">
        <v>103</v>
      </c>
      <c r="B30" s="15" t="s">
        <v>58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 x14ac:dyDescent="0.25">
      <c r="A31" s="15" t="s">
        <v>104</v>
      </c>
      <c r="B31" s="15" t="s">
        <v>67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 x14ac:dyDescent="0.25">
      <c r="A32" s="15" t="s">
        <v>105</v>
      </c>
      <c r="B32" s="15" t="s">
        <v>58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 x14ac:dyDescent="0.25">
      <c r="A33" s="15" t="s">
        <v>106</v>
      </c>
      <c r="B33" s="15" t="s">
        <v>58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 x14ac:dyDescent="0.25">
      <c r="A34" s="15" t="s">
        <v>107</v>
      </c>
      <c r="B34" s="15" t="s">
        <v>67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Form'!B23</f>
        <v>10</v>
      </c>
    </row>
    <row r="5" spans="1:4" ht="15.75" x14ac:dyDescent="0.25">
      <c r="A5" s="2"/>
      <c r="B5" s="2"/>
      <c r="C5" s="2"/>
      <c r="D5" s="3">
        <f>'Whip Order Form'!I23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Form'!J23</f>
        <v>0</v>
      </c>
      <c r="C8" s="9" t="e">
        <f>VLOOKUP('Whip Order Form'!C23,DeviceData!A2:B34,2,FALSE)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Form'!A23</f>
        <v>0</v>
      </c>
      <c r="C9" s="6" t="s">
        <v>40</v>
      </c>
      <c r="D9" s="7">
        <f>'Whip Order Form'!K23</f>
        <v>0</v>
      </c>
    </row>
    <row r="10" spans="1:4" x14ac:dyDescent="0.25">
      <c r="A10" s="6" t="s">
        <v>41</v>
      </c>
      <c r="B10" s="7">
        <f>'Whip Order Form'!C23</f>
        <v>0</v>
      </c>
      <c r="C10" s="6" t="s">
        <v>42</v>
      </c>
      <c r="D10" s="7">
        <f>'Whip Order Form'!D23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Form'!B24</f>
        <v>11</v>
      </c>
    </row>
    <row r="5" spans="1:4" ht="15.75" x14ac:dyDescent="0.25">
      <c r="A5" s="2"/>
      <c r="B5" s="2"/>
      <c r="C5" s="2"/>
      <c r="D5" s="3">
        <f>'Whip Order Form'!I24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Form'!J24</f>
        <v>0</v>
      </c>
      <c r="C8" s="9" t="e">
        <f>VLOOKUP('Whip Order Form'!C24,DeviceData!A2:B34,2,FALSE)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Form'!A24</f>
        <v>0</v>
      </c>
      <c r="C9" s="6" t="s">
        <v>40</v>
      </c>
      <c r="D9" s="7">
        <f>'Whip Order Form'!K24</f>
        <v>0</v>
      </c>
    </row>
    <row r="10" spans="1:4" x14ac:dyDescent="0.25">
      <c r="A10" s="6" t="s">
        <v>41</v>
      </c>
      <c r="B10" s="7">
        <f>'Whip Order Form'!C24</f>
        <v>0</v>
      </c>
      <c r="C10" s="6" t="s">
        <v>42</v>
      </c>
      <c r="D10" s="7">
        <f>'Whip Order Form'!D24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Form'!B25</f>
        <v>12</v>
      </c>
    </row>
    <row r="5" spans="1:4" ht="15.75" x14ac:dyDescent="0.25">
      <c r="A5" s="2"/>
      <c r="B5" s="2"/>
      <c r="C5" s="2"/>
      <c r="D5" s="3">
        <f>'Whip Order Form'!I25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Form'!J25</f>
        <v>0</v>
      </c>
      <c r="C8" s="9" t="e">
        <f>VLOOKUP('Whip Order Form'!C25,DeviceData!A2:B34,2,FALSE)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Form'!A25</f>
        <v>0</v>
      </c>
      <c r="C9" s="6" t="s">
        <v>40</v>
      </c>
      <c r="D9" s="7">
        <f>'Whip Order Form'!K25</f>
        <v>0</v>
      </c>
    </row>
    <row r="10" spans="1:4" x14ac:dyDescent="0.25">
      <c r="A10" s="6" t="s">
        <v>41</v>
      </c>
      <c r="B10" s="7">
        <f>'Whip Order Form'!C25</f>
        <v>0</v>
      </c>
      <c r="C10" s="6" t="s">
        <v>42</v>
      </c>
      <c r="D10" s="7">
        <f>'Whip Order Form'!D25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Form'!B26</f>
        <v>13</v>
      </c>
    </row>
    <row r="5" spans="1:4" ht="15.75" x14ac:dyDescent="0.25">
      <c r="A5" s="2"/>
      <c r="B5" s="2"/>
      <c r="C5" s="2"/>
      <c r="D5" s="3">
        <f>'Whip Order Form'!I26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Form'!J26</f>
        <v>0</v>
      </c>
      <c r="C8" s="9" t="e">
        <f>VLOOKUP('Whip Order Form'!C26,DeviceData!A2:B34,2,FALSE)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Form'!A26</f>
        <v>0</v>
      </c>
      <c r="C9" s="6" t="s">
        <v>40</v>
      </c>
      <c r="D9" s="7">
        <f>'Whip Order Form'!K26</f>
        <v>0</v>
      </c>
    </row>
    <row r="10" spans="1:4" x14ac:dyDescent="0.25">
      <c r="A10" s="6" t="s">
        <v>41</v>
      </c>
      <c r="B10" s="7">
        <f>'Whip Order Form'!C26</f>
        <v>0</v>
      </c>
      <c r="C10" s="6" t="s">
        <v>42</v>
      </c>
      <c r="D10" s="7">
        <f>'Whip Order Form'!D26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Form'!B27</f>
        <v>14</v>
      </c>
    </row>
    <row r="5" spans="1:4" ht="15.75" x14ac:dyDescent="0.25">
      <c r="A5" s="2"/>
      <c r="B5" s="2"/>
      <c r="C5" s="2"/>
      <c r="D5" s="3">
        <f>'Whip Order Form'!I27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Form'!J27</f>
        <v>0</v>
      </c>
      <c r="C8" s="9" t="e">
        <f>VLOOKUP('Whip Order Form'!C27,DeviceData!A2:B34,2,FALSE)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Form'!A27</f>
        <v>0</v>
      </c>
      <c r="C9" s="6" t="s">
        <v>40</v>
      </c>
      <c r="D9" s="7">
        <f>'Whip Order Form'!K27</f>
        <v>0</v>
      </c>
    </row>
    <row r="10" spans="1:4" x14ac:dyDescent="0.25">
      <c r="A10" s="6" t="s">
        <v>41</v>
      </c>
      <c r="B10" s="7">
        <f>'Whip Order Form'!C27</f>
        <v>0</v>
      </c>
      <c r="C10" s="6" t="s">
        <v>42</v>
      </c>
      <c r="D10" s="7">
        <f>'Whip Order Form'!D27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Form'!B28</f>
        <v>15</v>
      </c>
    </row>
    <row r="5" spans="1:4" ht="15.75" x14ac:dyDescent="0.25">
      <c r="A5" s="2"/>
      <c r="B5" s="2"/>
      <c r="C5" s="2"/>
      <c r="D5" s="3">
        <f>'Whip Order Form'!I28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Form'!J28</f>
        <v>0</v>
      </c>
      <c r="C8" s="9" t="e">
        <f>VLOOKUP('Whip Order Form'!C28,DeviceData!A2:B34,2,FALSE)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Form'!A28</f>
        <v>0</v>
      </c>
      <c r="C9" s="6" t="s">
        <v>40</v>
      </c>
      <c r="D9" s="7">
        <f>'Whip Order Form'!K28</f>
        <v>0</v>
      </c>
    </row>
    <row r="10" spans="1:4" x14ac:dyDescent="0.25">
      <c r="A10" s="6" t="s">
        <v>41</v>
      </c>
      <c r="B10" s="7">
        <f>'Whip Order Form'!C28</f>
        <v>0</v>
      </c>
      <c r="C10" s="6" t="s">
        <v>42</v>
      </c>
      <c r="D10" s="7">
        <f>'Whip Order Form'!D28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Form'!B29</f>
        <v>16</v>
      </c>
    </row>
    <row r="5" spans="1:4" ht="15.75" x14ac:dyDescent="0.25">
      <c r="A5" s="2"/>
      <c r="B5" s="2"/>
      <c r="C5" s="2"/>
      <c r="D5" s="3">
        <f>'Whip Order Form'!I29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Form'!J29</f>
        <v>0</v>
      </c>
      <c r="C8" s="9" t="e">
        <f>VLOOKUP('Whip Order Form'!C29,DeviceData!A2:B34,2,FALSE)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Form'!A29</f>
        <v>0</v>
      </c>
      <c r="C9" s="6" t="s">
        <v>40</v>
      </c>
      <c r="D9" s="7">
        <f>'Whip Order Form'!K29</f>
        <v>0</v>
      </c>
    </row>
    <row r="10" spans="1:4" x14ac:dyDescent="0.25">
      <c r="A10" s="6" t="s">
        <v>41</v>
      </c>
      <c r="B10" s="7">
        <f>'Whip Order Form'!C29</f>
        <v>0</v>
      </c>
      <c r="C10" s="6" t="s">
        <v>42</v>
      </c>
      <c r="D10" s="7">
        <f>'Whip Order Form'!D29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Form'!B30</f>
        <v>17</v>
      </c>
    </row>
    <row r="5" spans="1:4" ht="15.75" x14ac:dyDescent="0.25">
      <c r="A5" s="2"/>
      <c r="B5" s="2"/>
      <c r="C5" s="2"/>
      <c r="D5" s="3">
        <f>'Whip Order Form'!I30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Form'!J30</f>
        <v>0</v>
      </c>
      <c r="C8" s="9" t="e">
        <f>VLOOKUP('Whip Order Form'!C30,DeviceData!A2:B34,2,FALSE)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Form'!A30</f>
        <v>0</v>
      </c>
      <c r="C9" s="6" t="s">
        <v>40</v>
      </c>
      <c r="D9" s="7">
        <f>'Whip Order Form'!K30</f>
        <v>0</v>
      </c>
    </row>
    <row r="10" spans="1:4" x14ac:dyDescent="0.25">
      <c r="A10" s="6" t="s">
        <v>41</v>
      </c>
      <c r="B10" s="7">
        <f>'Whip Order Form'!C30</f>
        <v>0</v>
      </c>
      <c r="C10" s="6" t="s">
        <v>42</v>
      </c>
      <c r="D10" s="7">
        <f>'Whip Order Form'!D30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Form'!B31</f>
        <v>18</v>
      </c>
    </row>
    <row r="5" spans="1:4" ht="15.75" x14ac:dyDescent="0.25">
      <c r="A5" s="2"/>
      <c r="B5" s="2"/>
      <c r="C5" s="2"/>
      <c r="D5" s="3">
        <f>'Whip Order Form'!I31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Form'!J31</f>
        <v>0</v>
      </c>
      <c r="C8" s="9" t="e">
        <f>VLOOKUP('Whip Order Form'!C31,DeviceData!A2:B34,2,FALSE)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Form'!A31</f>
        <v>0</v>
      </c>
      <c r="C9" s="6" t="s">
        <v>40</v>
      </c>
      <c r="D9" s="7">
        <f>'Whip Order Form'!K31</f>
        <v>0</v>
      </c>
    </row>
    <row r="10" spans="1:4" x14ac:dyDescent="0.25">
      <c r="A10" s="6" t="s">
        <v>41</v>
      </c>
      <c r="B10" s="7">
        <f>'Whip Order Form'!C31</f>
        <v>0</v>
      </c>
      <c r="C10" s="6" t="s">
        <v>42</v>
      </c>
      <c r="D10" s="7">
        <f>'Whip Order Form'!D31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>
      <selection activeCell="C9" sqref="C9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Form'!B14</f>
        <v>1</v>
      </c>
    </row>
    <row r="5" spans="1:4" ht="15.75" x14ac:dyDescent="0.25">
      <c r="A5" s="2"/>
      <c r="B5" s="2"/>
      <c r="C5" s="2"/>
      <c r="D5" s="3">
        <f>'Whip Order Form'!I14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Form'!J14</f>
        <v>0</v>
      </c>
      <c r="C8" s="9" t="e">
        <f>VLOOKUP('Whip Order Form'!C14,DeviceData!A2:B34,2,FALSE)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Form'!A14</f>
        <v>0</v>
      </c>
      <c r="C9" s="6" t="s">
        <v>40</v>
      </c>
      <c r="D9" s="7">
        <f>'Whip Order Form'!K14</f>
        <v>0</v>
      </c>
    </row>
    <row r="10" spans="1:4" x14ac:dyDescent="0.25">
      <c r="A10" s="6" t="s">
        <v>41</v>
      </c>
      <c r="B10" s="7">
        <f>'Whip Order Form'!C14</f>
        <v>0</v>
      </c>
      <c r="C10" s="6" t="s">
        <v>42</v>
      </c>
      <c r="D10" s="7">
        <f>'Whip Order Form'!D14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ch2w0XxirX1BulUia+SS3qNsmSScg6V1f/0ESHDh6o5knM3t6AQDffe+Cmz1FqXaSKnZ4BlE4Zg9CPrT2PN9gA==" saltValue="kcxL5ZzR68F7bejIDdu1Z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Form'!B32</f>
        <v>19</v>
      </c>
    </row>
    <row r="5" spans="1:4" ht="15.75" x14ac:dyDescent="0.25">
      <c r="A5" s="2"/>
      <c r="B5" s="2"/>
      <c r="C5" s="2"/>
      <c r="D5" s="3">
        <f>'Whip Order Form'!I32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Form'!J32</f>
        <v>0</v>
      </c>
      <c r="C8" s="9" t="e">
        <f>VLOOKUP('Whip Order Form'!C32,DeviceData!A2:B34,2,FALSE)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Form'!A32</f>
        <v>0</v>
      </c>
      <c r="C9" s="6" t="s">
        <v>40</v>
      </c>
      <c r="D9" s="7">
        <f>'Whip Order Form'!K32</f>
        <v>0</v>
      </c>
    </row>
    <row r="10" spans="1:4" x14ac:dyDescent="0.25">
      <c r="A10" s="6" t="s">
        <v>41</v>
      </c>
      <c r="B10" s="7">
        <f>'Whip Order Form'!C32</f>
        <v>0</v>
      </c>
      <c r="C10" s="6" t="s">
        <v>42</v>
      </c>
      <c r="D10" s="7">
        <f>'Whip Order Form'!D32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Form'!B33</f>
        <v>20</v>
      </c>
    </row>
    <row r="5" spans="1:4" ht="15.75" x14ac:dyDescent="0.25">
      <c r="A5" s="2"/>
      <c r="B5" s="2"/>
      <c r="C5" s="2"/>
      <c r="D5" s="3">
        <f>'Whip Order Form'!I33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Form'!J33</f>
        <v>0</v>
      </c>
      <c r="C8" s="9" t="e">
        <f>VLOOKUP('Whip Order Form'!C33,DeviceData!A2:B34,2,FALSE)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Form'!A33</f>
        <v>0</v>
      </c>
      <c r="C9" s="6" t="s">
        <v>40</v>
      </c>
      <c r="D9" s="7">
        <f>'Whip Order Form'!K33</f>
        <v>0</v>
      </c>
    </row>
    <row r="10" spans="1:4" x14ac:dyDescent="0.25">
      <c r="A10" s="6" t="s">
        <v>41</v>
      </c>
      <c r="B10" s="7">
        <f>'Whip Order Form'!C33</f>
        <v>0</v>
      </c>
      <c r="C10" s="6" t="s">
        <v>42</v>
      </c>
      <c r="D10" s="7">
        <f>'Whip Order Form'!D33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Form'!B34</f>
        <v>21</v>
      </c>
    </row>
    <row r="5" spans="1:4" ht="15.75" x14ac:dyDescent="0.25">
      <c r="A5" s="2"/>
      <c r="B5" s="2"/>
      <c r="C5" s="2"/>
      <c r="D5" s="3">
        <f>'Whip Order Form'!I34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Form'!J34</f>
        <v>0</v>
      </c>
      <c r="C8" s="9" t="e">
        <f>VLOOKUP('Whip Order Form'!C34,DeviceData!A2:B34,2,FALSE)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Form'!A34</f>
        <v>0</v>
      </c>
      <c r="C9" s="6" t="s">
        <v>40</v>
      </c>
      <c r="D9" s="7">
        <f>'Whip Order Form'!K34</f>
        <v>0</v>
      </c>
    </row>
    <row r="10" spans="1:4" x14ac:dyDescent="0.25">
      <c r="A10" s="6" t="s">
        <v>41</v>
      </c>
      <c r="B10" s="7">
        <f>'Whip Order Form'!C34</f>
        <v>0</v>
      </c>
      <c r="C10" s="6" t="s">
        <v>42</v>
      </c>
      <c r="D10" s="7">
        <f>'Whip Order Form'!D34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Form'!B35</f>
        <v>22</v>
      </c>
    </row>
    <row r="5" spans="1:4" ht="15.75" x14ac:dyDescent="0.25">
      <c r="A5" s="2"/>
      <c r="B5" s="2"/>
      <c r="C5" s="2"/>
      <c r="D5" s="3">
        <f>'Whip Order Form'!I35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Form'!J35</f>
        <v>0</v>
      </c>
      <c r="C8" s="9" t="e">
        <f>VLOOKUP('Whip Order Form'!C35,DeviceData!A2:B34,2,FALSE)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Form'!A35</f>
        <v>0</v>
      </c>
      <c r="C9" s="6" t="s">
        <v>40</v>
      </c>
      <c r="D9" s="7">
        <f>'Whip Order Form'!K35</f>
        <v>0</v>
      </c>
    </row>
    <row r="10" spans="1:4" x14ac:dyDescent="0.25">
      <c r="A10" s="6" t="s">
        <v>41</v>
      </c>
      <c r="B10" s="7">
        <f>'Whip Order Form'!C35</f>
        <v>0</v>
      </c>
      <c r="C10" s="6" t="s">
        <v>42</v>
      </c>
      <c r="D10" s="7">
        <f>'Whip Order Form'!D35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Form'!B36</f>
        <v>23</v>
      </c>
    </row>
    <row r="5" spans="1:4" ht="15.75" x14ac:dyDescent="0.25">
      <c r="A5" s="2"/>
      <c r="B5" s="2"/>
      <c r="C5" s="2"/>
      <c r="D5" s="3">
        <f>'Whip Order Form'!I36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Form'!J36</f>
        <v>0</v>
      </c>
      <c r="C8" s="9" t="e">
        <f>VLOOKUP('Whip Order Form'!C36,DeviceData!A2:B34,2,FALSE)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Form'!A36</f>
        <v>0</v>
      </c>
      <c r="C9" s="6" t="s">
        <v>40</v>
      </c>
      <c r="D9" s="7">
        <f>'Whip Order Form'!K36</f>
        <v>0</v>
      </c>
    </row>
    <row r="10" spans="1:4" x14ac:dyDescent="0.25">
      <c r="A10" s="6" t="s">
        <v>41</v>
      </c>
      <c r="B10" s="7">
        <f>'Whip Order Form'!C36</f>
        <v>0</v>
      </c>
      <c r="C10" s="6" t="s">
        <v>42</v>
      </c>
      <c r="D10" s="7">
        <f>'Whip Order Form'!D36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Form'!B37</f>
        <v>24</v>
      </c>
    </row>
    <row r="5" spans="1:4" ht="15.75" x14ac:dyDescent="0.25">
      <c r="A5" s="2"/>
      <c r="B5" s="2"/>
      <c r="C5" s="2"/>
      <c r="D5" s="3">
        <f>'Whip Order Form'!I37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Form'!J37</f>
        <v>0</v>
      </c>
      <c r="C8" s="9" t="e">
        <f>VLOOKUP('Whip Order Form'!C37,DeviceData!A2:B34,2,FALSE)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Form'!A37</f>
        <v>0</v>
      </c>
      <c r="C9" s="6" t="s">
        <v>40</v>
      </c>
      <c r="D9" s="7">
        <f>'Whip Order Form'!K37</f>
        <v>0</v>
      </c>
    </row>
    <row r="10" spans="1:4" x14ac:dyDescent="0.25">
      <c r="A10" s="6" t="s">
        <v>41</v>
      </c>
      <c r="B10" s="7">
        <f>'Whip Order Form'!C37</f>
        <v>0</v>
      </c>
      <c r="C10" s="6" t="s">
        <v>42</v>
      </c>
      <c r="D10" s="7">
        <f>'Whip Order Form'!D37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Form'!B38</f>
        <v>25</v>
      </c>
    </row>
    <row r="5" spans="1:4" ht="15.75" x14ac:dyDescent="0.25">
      <c r="A5" s="2"/>
      <c r="B5" s="2"/>
      <c r="C5" s="2"/>
      <c r="D5" s="3">
        <f>'Whip Order Form'!I38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Form'!J38</f>
        <v>0</v>
      </c>
      <c r="C8" s="9" t="e">
        <f>VLOOKUP('Whip Order Form'!C38,DeviceData!A2:B34,2,FALSE)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Form'!A38</f>
        <v>0</v>
      </c>
      <c r="C9" s="6" t="s">
        <v>40</v>
      </c>
      <c r="D9" s="7">
        <f>'Whip Order Form'!K38</f>
        <v>0</v>
      </c>
    </row>
    <row r="10" spans="1:4" x14ac:dyDescent="0.25">
      <c r="A10" s="6" t="s">
        <v>41</v>
      </c>
      <c r="B10" s="7">
        <f>'Whip Order Form'!C38</f>
        <v>0</v>
      </c>
      <c r="C10" s="6" t="s">
        <v>42</v>
      </c>
      <c r="D10" s="7">
        <f>'Whip Order Form'!D38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Form'!B39</f>
        <v>26</v>
      </c>
    </row>
    <row r="5" spans="1:4" ht="15.75" x14ac:dyDescent="0.25">
      <c r="A5" s="2"/>
      <c r="B5" s="2"/>
      <c r="C5" s="2"/>
      <c r="D5" s="3">
        <f>'Whip Order Form'!I39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Form'!J39</f>
        <v>0</v>
      </c>
      <c r="C8" s="9" t="e">
        <f>VLOOKUP('Whip Order Form'!C39,DeviceData!A2:B34,2,FALSE)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Form'!A39</f>
        <v>0</v>
      </c>
      <c r="C9" s="6" t="s">
        <v>40</v>
      </c>
      <c r="D9" s="7">
        <f>'Whip Order Form'!K39</f>
        <v>0</v>
      </c>
    </row>
    <row r="10" spans="1:4" x14ac:dyDescent="0.25">
      <c r="A10" s="6" t="s">
        <v>41</v>
      </c>
      <c r="B10" s="7">
        <f>'Whip Order Form'!C39</f>
        <v>0</v>
      </c>
      <c r="C10" s="6" t="s">
        <v>42</v>
      </c>
      <c r="D10" s="7">
        <f>'Whip Order Form'!D39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Form'!B40</f>
        <v>27</v>
      </c>
    </row>
    <row r="5" spans="1:4" ht="15.75" x14ac:dyDescent="0.25">
      <c r="A5" s="2"/>
      <c r="B5" s="2"/>
      <c r="C5" s="2"/>
      <c r="D5" s="3">
        <f>'Whip Order Form'!I40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Form'!J40</f>
        <v>0</v>
      </c>
      <c r="C8" s="9" t="e">
        <f>VLOOKUP('Whip Order Form'!C40,DeviceData!A2:B34,2,FALSE)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Form'!A40</f>
        <v>0</v>
      </c>
      <c r="C9" s="6" t="s">
        <v>40</v>
      </c>
      <c r="D9" s="7">
        <f>'Whip Order Form'!K40</f>
        <v>0</v>
      </c>
    </row>
    <row r="10" spans="1:4" x14ac:dyDescent="0.25">
      <c r="A10" s="6" t="s">
        <v>41</v>
      </c>
      <c r="B10" s="7">
        <f>'Whip Order Form'!C40</f>
        <v>0</v>
      </c>
      <c r="C10" s="6" t="s">
        <v>42</v>
      </c>
      <c r="D10" s="7">
        <f>'Whip Order Form'!D40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Form'!B41</f>
        <v>28</v>
      </c>
    </row>
    <row r="5" spans="1:4" ht="15.75" x14ac:dyDescent="0.25">
      <c r="A5" s="2"/>
      <c r="B5" s="2"/>
      <c r="C5" s="2"/>
      <c r="D5" s="3">
        <f>'Whip Order Form'!I41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Form'!J41</f>
        <v>0</v>
      </c>
      <c r="C8" s="9" t="e">
        <f>VLOOKUP('Whip Order Form'!C41,DeviceData!A2:B34,2,FALSE)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Form'!A41</f>
        <v>0</v>
      </c>
      <c r="C9" s="6" t="s">
        <v>40</v>
      </c>
      <c r="D9" s="7">
        <f>'Whip Order Form'!K41</f>
        <v>0</v>
      </c>
    </row>
    <row r="10" spans="1:4" x14ac:dyDescent="0.25">
      <c r="A10" s="6" t="s">
        <v>41</v>
      </c>
      <c r="B10" s="7">
        <f>'Whip Order Form'!C41</f>
        <v>0</v>
      </c>
      <c r="C10" s="6" t="s">
        <v>42</v>
      </c>
      <c r="D10" s="7">
        <f>'Whip Order Form'!D41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>
      <selection activeCell="C10" sqref="C10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Form'!B15</f>
        <v>2</v>
      </c>
    </row>
    <row r="5" spans="1:4" ht="15.75" x14ac:dyDescent="0.25">
      <c r="A5" s="2"/>
      <c r="B5" s="2"/>
      <c r="C5" s="2"/>
      <c r="D5" s="3">
        <f>'Whip Order Form'!I15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Form'!J15</f>
        <v>0</v>
      </c>
      <c r="C8" s="9" t="e">
        <f>VLOOKUP('Whip Order Form'!C15,DeviceData!A2:B34,2,FALSE)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Form'!A15</f>
        <v>0</v>
      </c>
      <c r="C9" s="6" t="s">
        <v>40</v>
      </c>
      <c r="D9" s="7">
        <f>'Whip Order Form'!K15</f>
        <v>0</v>
      </c>
    </row>
    <row r="10" spans="1:4" x14ac:dyDescent="0.25">
      <c r="A10" s="6" t="s">
        <v>41</v>
      </c>
      <c r="B10" s="7">
        <f>'Whip Order Form'!C15</f>
        <v>0</v>
      </c>
      <c r="C10" s="6" t="s">
        <v>42</v>
      </c>
      <c r="D10" s="7">
        <f>'Whip Order Form'!D15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SG2P2hIwFmXiHL3NeeqfDzLOCIClE6DohPF/ibEZhA5YrD2z1AR5FQ8/yQB7+hUrtA6ZGN3hjeGjIITTmqRC/A==" saltValue="oOh5WfcRIsBdmpaY0JKbZ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Form'!B42</f>
        <v>29</v>
      </c>
    </row>
    <row r="5" spans="1:4" ht="15.75" x14ac:dyDescent="0.25">
      <c r="A5" s="2"/>
      <c r="B5" s="2"/>
      <c r="C5" s="2"/>
      <c r="D5" s="3">
        <f>'Whip Order Form'!I42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Form'!J42</f>
        <v>0</v>
      </c>
      <c r="C8" s="9" t="e">
        <f>VLOOKUP('Whip Order Form'!C42,DeviceData!A2:B34,2,FALSE)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Form'!A42</f>
        <v>0</v>
      </c>
      <c r="C9" s="6" t="s">
        <v>40</v>
      </c>
      <c r="D9" s="7">
        <f>'Whip Order Form'!K42</f>
        <v>0</v>
      </c>
    </row>
    <row r="10" spans="1:4" x14ac:dyDescent="0.25">
      <c r="A10" s="6" t="s">
        <v>41</v>
      </c>
      <c r="B10" s="7">
        <f>'Whip Order Form'!C42</f>
        <v>0</v>
      </c>
      <c r="C10" s="6" t="s">
        <v>42</v>
      </c>
      <c r="D10" s="7">
        <f>'Whip Order Form'!D42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Form'!B43</f>
        <v>30</v>
      </c>
    </row>
    <row r="5" spans="1:4" ht="15.75" x14ac:dyDescent="0.25">
      <c r="A5" s="2"/>
      <c r="B5" s="2"/>
      <c r="C5" s="2"/>
      <c r="D5" s="3">
        <f>'Whip Order Form'!I43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Form'!J43</f>
        <v>0</v>
      </c>
      <c r="C8" s="9" t="e">
        <f>VLOOKUP('Whip Order Form'!C43,DeviceData!A2:B34,2,FALSE)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Form'!A43</f>
        <v>0</v>
      </c>
      <c r="C9" s="6" t="s">
        <v>40</v>
      </c>
      <c r="D9" s="7">
        <f>'Whip Order Form'!K43</f>
        <v>0</v>
      </c>
    </row>
    <row r="10" spans="1:4" x14ac:dyDescent="0.25">
      <c r="A10" s="6" t="s">
        <v>41</v>
      </c>
      <c r="B10" s="7">
        <f>'Whip Order Form'!C43</f>
        <v>0</v>
      </c>
      <c r="C10" s="6" t="s">
        <v>42</v>
      </c>
      <c r="D10" s="7">
        <f>'Whip Order Form'!D43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Form'!B44</f>
        <v>31</v>
      </c>
    </row>
    <row r="5" spans="1:4" ht="15.75" x14ac:dyDescent="0.25">
      <c r="A5" s="2"/>
      <c r="B5" s="2"/>
      <c r="C5" s="2"/>
      <c r="D5" s="3">
        <f>'Whip Order Form'!I44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Form'!J44</f>
        <v>0</v>
      </c>
      <c r="C8" s="9" t="e">
        <f>VLOOKUP('Whip Order Form'!C44,DeviceData!A2:B34,2,FALSE)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Form'!A44</f>
        <v>0</v>
      </c>
      <c r="C9" s="6" t="s">
        <v>40</v>
      </c>
      <c r="D9" s="7">
        <f>'Whip Order Form'!K44</f>
        <v>0</v>
      </c>
    </row>
    <row r="10" spans="1:4" x14ac:dyDescent="0.25">
      <c r="A10" s="6" t="s">
        <v>41</v>
      </c>
      <c r="B10" s="7">
        <f>'Whip Order Form'!C44</f>
        <v>0</v>
      </c>
      <c r="C10" s="6" t="s">
        <v>42</v>
      </c>
      <c r="D10" s="7">
        <f>'Whip Order Form'!D44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000"/>
  <sheetViews>
    <sheetView workbookViewId="0">
      <selection activeCell="O33" sqref="O33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Form'!B45</f>
        <v>32</v>
      </c>
    </row>
    <row r="5" spans="1:4" ht="15.75" x14ac:dyDescent="0.25">
      <c r="A5" s="2"/>
      <c r="B5" s="2"/>
      <c r="C5" s="2"/>
      <c r="D5" s="3">
        <f>'Whip Order Form'!I45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Form'!J45</f>
        <v>0</v>
      </c>
      <c r="C8" s="9" t="e">
        <f>VLOOKUP('Whip Order Form'!C45,DeviceData!A2:B34,2,FALSE)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Form'!A45</f>
        <v>0</v>
      </c>
      <c r="C9" s="6" t="s">
        <v>40</v>
      </c>
      <c r="D9" s="7">
        <f>'Whip Order Form'!K45</f>
        <v>0</v>
      </c>
    </row>
    <row r="10" spans="1:4" x14ac:dyDescent="0.25">
      <c r="A10" s="6" t="s">
        <v>41</v>
      </c>
      <c r="B10" s="7">
        <f>'Whip Order Form'!C45</f>
        <v>0</v>
      </c>
      <c r="C10" s="6" t="s">
        <v>42</v>
      </c>
      <c r="D10" s="7">
        <f>'Whip Order Form'!D45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Form'!B46</f>
        <v>33</v>
      </c>
    </row>
    <row r="5" spans="1:4" ht="15.75" x14ac:dyDescent="0.25">
      <c r="A5" s="2"/>
      <c r="B5" s="2"/>
      <c r="C5" s="2"/>
      <c r="D5" s="3">
        <f>'Whip Order Form'!I46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Form'!J46</f>
        <v>0</v>
      </c>
      <c r="C8" s="9" t="e">
        <f>VLOOKUP('Whip Order Form'!C46,DeviceData!A2:B34,2,FALSE)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Form'!A46</f>
        <v>0</v>
      </c>
      <c r="C9" s="6" t="s">
        <v>40</v>
      </c>
      <c r="D9" s="7">
        <f>'Whip Order Form'!K46</f>
        <v>0</v>
      </c>
    </row>
    <row r="10" spans="1:4" x14ac:dyDescent="0.25">
      <c r="A10" s="6" t="s">
        <v>41</v>
      </c>
      <c r="B10" s="7">
        <f>'Whip Order Form'!C46</f>
        <v>0</v>
      </c>
      <c r="C10" s="6" t="s">
        <v>42</v>
      </c>
      <c r="D10" s="7">
        <f>'Whip Order Form'!D46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Form'!B47</f>
        <v>34</v>
      </c>
    </row>
    <row r="5" spans="1:4" ht="15.75" x14ac:dyDescent="0.25">
      <c r="A5" s="2"/>
      <c r="B5" s="2"/>
      <c r="C5" s="2"/>
      <c r="D5" s="3">
        <f>'Whip Order Form'!I47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Form'!J47</f>
        <v>0</v>
      </c>
      <c r="C8" s="9" t="e">
        <f>VLOOKUP('Whip Order Form'!C47,DeviceData!A2:B34,2,FALSE)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Form'!A47</f>
        <v>0</v>
      </c>
      <c r="C9" s="6" t="s">
        <v>40</v>
      </c>
      <c r="D9" s="7">
        <f>'Whip Order Form'!K47</f>
        <v>0</v>
      </c>
    </row>
    <row r="10" spans="1:4" x14ac:dyDescent="0.25">
      <c r="A10" s="6" t="s">
        <v>41</v>
      </c>
      <c r="B10" s="7">
        <f>'Whip Order Form'!C47</f>
        <v>0</v>
      </c>
      <c r="C10" s="6" t="s">
        <v>42</v>
      </c>
      <c r="D10" s="7">
        <f>'Whip Order Form'!D47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Form'!B48</f>
        <v>35</v>
      </c>
    </row>
    <row r="5" spans="1:4" ht="15.75" x14ac:dyDescent="0.25">
      <c r="A5" s="2"/>
      <c r="B5" s="2"/>
      <c r="C5" s="2"/>
      <c r="D5" s="3">
        <f>'Whip Order Form'!I48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Form'!J48</f>
        <v>0</v>
      </c>
      <c r="C8" s="9" t="e">
        <f>VLOOKUP('Whip Order Form'!C48,DeviceData!A2:B34,2,FALSE)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Form'!A48</f>
        <v>0</v>
      </c>
      <c r="C9" s="6" t="s">
        <v>40</v>
      </c>
      <c r="D9" s="7">
        <f>'Whip Order Form'!K48</f>
        <v>0</v>
      </c>
    </row>
    <row r="10" spans="1:4" x14ac:dyDescent="0.25">
      <c r="A10" s="6" t="s">
        <v>41</v>
      </c>
      <c r="B10" s="7">
        <f>'Whip Order Form'!C48</f>
        <v>0</v>
      </c>
      <c r="C10" s="6" t="s">
        <v>42</v>
      </c>
      <c r="D10" s="7">
        <f>'Whip Order Form'!D48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Form'!B49</f>
        <v>36</v>
      </c>
    </row>
    <row r="5" spans="1:4" ht="15.75" x14ac:dyDescent="0.25">
      <c r="A5" s="2"/>
      <c r="B5" s="2"/>
      <c r="C5" s="2"/>
      <c r="D5" s="3">
        <f>'Whip Order Form'!I49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Form'!J49</f>
        <v>0</v>
      </c>
      <c r="C8" s="9" t="e">
        <f>VLOOKUP('Whip Order Form'!C49,DeviceData!A2:B34,2,FALSE)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Form'!A49</f>
        <v>0</v>
      </c>
      <c r="C9" s="6" t="s">
        <v>40</v>
      </c>
      <c r="D9" s="7">
        <f>'Whip Order Form'!K49</f>
        <v>0</v>
      </c>
    </row>
    <row r="10" spans="1:4" x14ac:dyDescent="0.25">
      <c r="A10" s="6" t="s">
        <v>41</v>
      </c>
      <c r="B10" s="7">
        <f>'Whip Order Form'!C49</f>
        <v>0</v>
      </c>
      <c r="C10" s="6" t="s">
        <v>42</v>
      </c>
      <c r="D10" s="7">
        <f>'Whip Order Form'!D49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Form'!B50</f>
        <v>37</v>
      </c>
    </row>
    <row r="5" spans="1:4" ht="15.75" x14ac:dyDescent="0.25">
      <c r="A5" s="2"/>
      <c r="B5" s="2"/>
      <c r="C5" s="2"/>
      <c r="D5" s="3">
        <f>'Whip Order Form'!I50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Form'!J50</f>
        <v>0</v>
      </c>
      <c r="C8" s="9" t="e">
        <f>VLOOKUP('Whip Order Form'!C50,DeviceData!A2:B34,2,FALSE)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Form'!A50</f>
        <v>0</v>
      </c>
      <c r="C9" s="6" t="s">
        <v>40</v>
      </c>
      <c r="D9" s="7">
        <f>'Whip Order Form'!K50</f>
        <v>0</v>
      </c>
    </row>
    <row r="10" spans="1:4" x14ac:dyDescent="0.25">
      <c r="A10" s="6" t="s">
        <v>41</v>
      </c>
      <c r="B10" s="7">
        <f>'Whip Order Form'!C50</f>
        <v>0</v>
      </c>
      <c r="C10" s="6" t="s">
        <v>42</v>
      </c>
      <c r="D10" s="7">
        <f>'Whip Order Form'!D50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Form'!B51</f>
        <v>38</v>
      </c>
    </row>
    <row r="5" spans="1:4" ht="15.75" x14ac:dyDescent="0.25">
      <c r="A5" s="2"/>
      <c r="B5" s="2"/>
      <c r="C5" s="2"/>
      <c r="D5" s="3">
        <f>'Whip Order Form'!I51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Form'!J51</f>
        <v>0</v>
      </c>
      <c r="C8" s="9" t="e">
        <f>VLOOKUP('Whip Order Form'!C51,DeviceData!A2:B34,2,FALSE)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Form'!A51</f>
        <v>0</v>
      </c>
      <c r="C9" s="6" t="s">
        <v>40</v>
      </c>
      <c r="D9" s="7">
        <f>'Whip Order Form'!K51</f>
        <v>0</v>
      </c>
    </row>
    <row r="10" spans="1:4" x14ac:dyDescent="0.25">
      <c r="A10" s="6" t="s">
        <v>41</v>
      </c>
      <c r="B10" s="7">
        <f>'Whip Order Form'!C51</f>
        <v>0</v>
      </c>
      <c r="C10" s="6" t="s">
        <v>42</v>
      </c>
      <c r="D10" s="7">
        <f>'Whip Order Form'!D51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Form'!B16</f>
        <v>3</v>
      </c>
    </row>
    <row r="5" spans="1:4" ht="15.75" x14ac:dyDescent="0.25">
      <c r="A5" s="2"/>
      <c r="B5" s="2"/>
      <c r="C5" s="2"/>
      <c r="D5" s="3">
        <f>'Whip Order Form'!I16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Form'!J16</f>
        <v>0</v>
      </c>
      <c r="C8" s="9" t="e">
        <f>VLOOKUP('Whip Order Form'!C16,DeviceData!A2:B34,2,FALSE)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Form'!A16</f>
        <v>0</v>
      </c>
      <c r="C9" s="6" t="s">
        <v>40</v>
      </c>
      <c r="D9" s="7">
        <f>'Whip Order Form'!K16</f>
        <v>0</v>
      </c>
    </row>
    <row r="10" spans="1:4" x14ac:dyDescent="0.25">
      <c r="A10" s="6" t="s">
        <v>41</v>
      </c>
      <c r="B10" s="7">
        <f>'Whip Order Form'!C16</f>
        <v>0</v>
      </c>
      <c r="C10" s="6" t="s">
        <v>42</v>
      </c>
      <c r="D10" s="7">
        <f>'Whip Order Form'!D16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Form'!B52</f>
        <v>39</v>
      </c>
    </row>
    <row r="5" spans="1:4" ht="15.75" x14ac:dyDescent="0.25">
      <c r="A5" s="2"/>
      <c r="B5" s="2"/>
      <c r="C5" s="2"/>
      <c r="D5" s="3">
        <f>'Whip Order Form'!I52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Form'!J52</f>
        <v>0</v>
      </c>
      <c r="C8" s="9" t="e">
        <f>VLOOKUP('Whip Order Form'!C52,DeviceData!A2:B34,2,FALSE)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Form'!A52</f>
        <v>0</v>
      </c>
      <c r="C9" s="6" t="s">
        <v>40</v>
      </c>
      <c r="D9" s="7">
        <f>'Whip Order Form'!K52</f>
        <v>0</v>
      </c>
    </row>
    <row r="10" spans="1:4" x14ac:dyDescent="0.25">
      <c r="A10" s="6" t="s">
        <v>41</v>
      </c>
      <c r="B10" s="7">
        <f>'Whip Order Form'!C52</f>
        <v>0</v>
      </c>
      <c r="C10" s="6" t="s">
        <v>42</v>
      </c>
      <c r="D10" s="7">
        <f>'Whip Order Form'!D52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Form'!B53</f>
        <v>40</v>
      </c>
    </row>
    <row r="5" spans="1:4" ht="15.75" x14ac:dyDescent="0.25">
      <c r="A5" s="2"/>
      <c r="B5" s="2"/>
      <c r="C5" s="2"/>
      <c r="D5" s="3">
        <f>'Whip Order Form'!I53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Form'!J53</f>
        <v>0</v>
      </c>
      <c r="C8" s="9" t="e">
        <f>VLOOKUP('Whip Order Form'!C53,DeviceData!A2:B34,2,FALSE)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Form'!A53</f>
        <v>0</v>
      </c>
      <c r="C9" s="6" t="s">
        <v>40</v>
      </c>
      <c r="D9" s="7">
        <f>'Whip Order Form'!K53</f>
        <v>0</v>
      </c>
    </row>
    <row r="10" spans="1:4" x14ac:dyDescent="0.25">
      <c r="A10" s="6" t="s">
        <v>41</v>
      </c>
      <c r="B10" s="7">
        <f>'Whip Order Form'!C53</f>
        <v>0</v>
      </c>
      <c r="C10" s="6" t="s">
        <v>42</v>
      </c>
      <c r="D10" s="7">
        <f>'Whip Order Form'!D53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Form'!B54</f>
        <v>41</v>
      </c>
    </row>
    <row r="5" spans="1:4" ht="15.75" x14ac:dyDescent="0.25">
      <c r="A5" s="2"/>
      <c r="B5" s="2"/>
      <c r="C5" s="2"/>
      <c r="D5" s="3">
        <f>'Whip Order Form'!I54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Form'!J54</f>
        <v>0</v>
      </c>
      <c r="C8" s="9" t="e">
        <f>VLOOKUP('Whip Order Form'!C54,DeviceData!A2:B34,2,FALSE)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Form'!A54</f>
        <v>0</v>
      </c>
      <c r="C9" s="6" t="s">
        <v>40</v>
      </c>
      <c r="D9" s="7">
        <f>'Whip Order Form'!K54</f>
        <v>0</v>
      </c>
    </row>
    <row r="10" spans="1:4" x14ac:dyDescent="0.25">
      <c r="A10" s="6" t="s">
        <v>41</v>
      </c>
      <c r="B10" s="7">
        <f>'Whip Order Form'!C54</f>
        <v>0</v>
      </c>
      <c r="C10" s="6" t="s">
        <v>42</v>
      </c>
      <c r="D10" s="7">
        <f>'Whip Order Form'!D54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Form'!B55</f>
        <v>42</v>
      </c>
    </row>
    <row r="5" spans="1:4" ht="15.75" x14ac:dyDescent="0.25">
      <c r="A5" s="2"/>
      <c r="B5" s="2"/>
      <c r="C5" s="2"/>
      <c r="D5" s="3">
        <f>'Whip Order Form'!I55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Form'!J55</f>
        <v>0</v>
      </c>
      <c r="C8" s="9" t="e">
        <f>VLOOKUP('Whip Order Form'!C55,DeviceData!A2:B34,2,FALSE)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Form'!A55</f>
        <v>0</v>
      </c>
      <c r="C9" s="6" t="s">
        <v>40</v>
      </c>
      <c r="D9" s="7">
        <f>'Whip Order Form'!K55</f>
        <v>0</v>
      </c>
    </row>
    <row r="10" spans="1:4" x14ac:dyDescent="0.25">
      <c r="A10" s="6" t="s">
        <v>41</v>
      </c>
      <c r="B10" s="7">
        <f>'Whip Order Form'!C55</f>
        <v>0</v>
      </c>
      <c r="C10" s="6" t="s">
        <v>42</v>
      </c>
      <c r="D10" s="7">
        <f>'Whip Order Form'!D55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Form'!B56</f>
        <v>43</v>
      </c>
    </row>
    <row r="5" spans="1:4" ht="15.75" x14ac:dyDescent="0.25">
      <c r="A5" s="2"/>
      <c r="B5" s="2"/>
      <c r="C5" s="2"/>
      <c r="D5" s="3">
        <f>'Whip Order Form'!I56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Form'!J56</f>
        <v>0</v>
      </c>
      <c r="C8" s="9" t="e">
        <f>VLOOKUP('Whip Order Form'!C56,DeviceData!A2:B34,2,FALSE)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Form'!A56</f>
        <v>0</v>
      </c>
      <c r="C9" s="6" t="s">
        <v>40</v>
      </c>
      <c r="D9" s="7">
        <f>'Whip Order Form'!K56</f>
        <v>0</v>
      </c>
    </row>
    <row r="10" spans="1:4" x14ac:dyDescent="0.25">
      <c r="A10" s="6" t="s">
        <v>41</v>
      </c>
      <c r="B10" s="7">
        <f>'Whip Order Form'!C56</f>
        <v>0</v>
      </c>
      <c r="C10" s="6" t="s">
        <v>42</v>
      </c>
      <c r="D10" s="7">
        <f>'Whip Order Form'!D56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Form'!B57</f>
        <v>44</v>
      </c>
    </row>
    <row r="5" spans="1:4" ht="15.75" x14ac:dyDescent="0.25">
      <c r="A5" s="2"/>
      <c r="B5" s="2"/>
      <c r="C5" s="2"/>
      <c r="D5" s="3">
        <f>'Whip Order Form'!I57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Form'!J57</f>
        <v>0</v>
      </c>
      <c r="C8" s="9" t="e">
        <f>VLOOKUP('Whip Order Form'!C57,DeviceData!A2:B34,2,FALSE)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Form'!A57</f>
        <v>0</v>
      </c>
      <c r="C9" s="6" t="s">
        <v>40</v>
      </c>
      <c r="D9" s="7">
        <f>'Whip Order Form'!K57</f>
        <v>0</v>
      </c>
    </row>
    <row r="10" spans="1:4" x14ac:dyDescent="0.25">
      <c r="A10" s="6" t="s">
        <v>41</v>
      </c>
      <c r="B10" s="7">
        <f>'Whip Order Form'!C57</f>
        <v>0</v>
      </c>
      <c r="C10" s="6" t="s">
        <v>42</v>
      </c>
      <c r="D10" s="7">
        <f>'Whip Order Form'!D57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Form'!B58</f>
        <v>45</v>
      </c>
    </row>
    <row r="5" spans="1:4" ht="15.75" x14ac:dyDescent="0.25">
      <c r="A5" s="2"/>
      <c r="B5" s="2"/>
      <c r="C5" s="2"/>
      <c r="D5" s="3">
        <f>'Whip Order Form'!I58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Form'!J58</f>
        <v>0</v>
      </c>
      <c r="C8" s="9" t="e">
        <f>VLOOKUP('Whip Order Form'!C58,DeviceData!A2:B34,2,FALSE)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Form'!A58</f>
        <v>0</v>
      </c>
      <c r="C9" s="6" t="s">
        <v>40</v>
      </c>
      <c r="D9" s="7">
        <f>'Whip Order Form'!K58</f>
        <v>0</v>
      </c>
    </row>
    <row r="10" spans="1:4" x14ac:dyDescent="0.25">
      <c r="A10" s="6" t="s">
        <v>41</v>
      </c>
      <c r="B10" s="7">
        <f>'Whip Order Form'!C58</f>
        <v>0</v>
      </c>
      <c r="C10" s="6" t="s">
        <v>42</v>
      </c>
      <c r="D10" s="7">
        <f>'Whip Order Form'!D58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Form'!B59</f>
        <v>46</v>
      </c>
    </row>
    <row r="5" spans="1:4" ht="15.75" x14ac:dyDescent="0.25">
      <c r="A5" s="2"/>
      <c r="B5" s="2"/>
      <c r="C5" s="2"/>
      <c r="D5" s="3">
        <f>'Whip Order Form'!I59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Form'!J59</f>
        <v>0</v>
      </c>
      <c r="C8" s="9" t="e">
        <f>VLOOKUP('Whip Order Form'!C59,DeviceData!A2:B34,2,FALSE)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Form'!A59</f>
        <v>0</v>
      </c>
      <c r="C9" s="6" t="s">
        <v>40</v>
      </c>
      <c r="D9" s="7">
        <f>'Whip Order Form'!K59</f>
        <v>0</v>
      </c>
    </row>
    <row r="10" spans="1:4" x14ac:dyDescent="0.25">
      <c r="A10" s="6" t="s">
        <v>41</v>
      </c>
      <c r="B10" s="7">
        <f>'Whip Order Form'!C59</f>
        <v>0</v>
      </c>
      <c r="C10" s="6" t="s">
        <v>42</v>
      </c>
      <c r="D10" s="7">
        <f>'Whip Order Form'!D59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Form'!B60</f>
        <v>47</v>
      </c>
    </row>
    <row r="5" spans="1:4" ht="15.75" x14ac:dyDescent="0.25">
      <c r="A5" s="2"/>
      <c r="B5" s="2"/>
      <c r="C5" s="2"/>
      <c r="D5" s="3">
        <f>'Whip Order Form'!I60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Form'!J60</f>
        <v>0</v>
      </c>
      <c r="C8" s="9" t="e">
        <f>VLOOKUP('Whip Order Form'!C60,DeviceData!A2:B34,2,FALSE)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Form'!A60</f>
        <v>0</v>
      </c>
      <c r="C9" s="6" t="s">
        <v>40</v>
      </c>
      <c r="D9" s="7">
        <f>'Whip Order Form'!K60</f>
        <v>0</v>
      </c>
    </row>
    <row r="10" spans="1:4" x14ac:dyDescent="0.25">
      <c r="A10" s="6" t="s">
        <v>41</v>
      </c>
      <c r="B10" s="7">
        <f>'Whip Order Form'!C60</f>
        <v>0</v>
      </c>
      <c r="C10" s="6" t="s">
        <v>42</v>
      </c>
      <c r="D10" s="7">
        <f>'Whip Order Form'!D60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Form'!B61</f>
        <v>48</v>
      </c>
    </row>
    <row r="5" spans="1:4" ht="15.75" x14ac:dyDescent="0.25">
      <c r="A5" s="2"/>
      <c r="B5" s="2"/>
      <c r="C5" s="2"/>
      <c r="D5" s="3">
        <f>'Whip Order Form'!I61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Form'!J61</f>
        <v>0</v>
      </c>
      <c r="C8" s="9" t="e">
        <f>VLOOKUP('Whip Order Form'!C61,DeviceData!A2:B34,2,FALSE)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Form'!A61</f>
        <v>0</v>
      </c>
      <c r="C9" s="6" t="s">
        <v>40</v>
      </c>
      <c r="D9" s="7">
        <f>'Whip Order Form'!K61</f>
        <v>0</v>
      </c>
    </row>
    <row r="10" spans="1:4" x14ac:dyDescent="0.25">
      <c r="A10" s="6" t="s">
        <v>41</v>
      </c>
      <c r="B10" s="7">
        <f>'Whip Order Form'!C61</f>
        <v>0</v>
      </c>
      <c r="C10" s="6" t="s">
        <v>42</v>
      </c>
      <c r="D10" s="7">
        <f>'Whip Order Form'!D61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Form'!B17</f>
        <v>4</v>
      </c>
    </row>
    <row r="5" spans="1:4" ht="15.75" x14ac:dyDescent="0.25">
      <c r="A5" s="2"/>
      <c r="B5" s="2"/>
      <c r="C5" s="2"/>
      <c r="D5" s="3">
        <f>'Whip Order Form'!I17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Form'!J17</f>
        <v>0</v>
      </c>
      <c r="C8" s="9" t="e">
        <f>VLOOKUP('Whip Order Form'!C17,DeviceData!A2:B34,2,FALSE)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Form'!A17</f>
        <v>0</v>
      </c>
      <c r="C9" s="6" t="s">
        <v>40</v>
      </c>
      <c r="D9" s="7">
        <f>'Whip Order Form'!K17</f>
        <v>0</v>
      </c>
    </row>
    <row r="10" spans="1:4" x14ac:dyDescent="0.25">
      <c r="A10" s="6" t="s">
        <v>41</v>
      </c>
      <c r="B10" s="7">
        <f>'Whip Order Form'!C17</f>
        <v>0</v>
      </c>
      <c r="C10" s="6" t="s">
        <v>42</v>
      </c>
      <c r="D10" s="7">
        <f>'Whip Order Form'!D17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Form'!B62</f>
        <v>49</v>
      </c>
    </row>
    <row r="5" spans="1:4" ht="15.75" x14ac:dyDescent="0.25">
      <c r="A5" s="2"/>
      <c r="B5" s="2"/>
      <c r="C5" s="2"/>
      <c r="D5" s="3">
        <f>'Whip Order Form'!I62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Form'!J62</f>
        <v>0</v>
      </c>
      <c r="C8" s="9" t="e">
        <f>VLOOKUP('Whip Order Form'!C62,DeviceData!A2:B34,2,FALSE)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Form'!A62</f>
        <v>0</v>
      </c>
      <c r="C9" s="6" t="s">
        <v>40</v>
      </c>
      <c r="D9" s="7">
        <f>'Whip Order Form'!K62</f>
        <v>0</v>
      </c>
    </row>
    <row r="10" spans="1:4" x14ac:dyDescent="0.25">
      <c r="A10" s="6" t="s">
        <v>41</v>
      </c>
      <c r="B10" s="7">
        <f>'Whip Order Form'!C62</f>
        <v>0</v>
      </c>
      <c r="C10" s="6" t="s">
        <v>42</v>
      </c>
      <c r="D10" s="7">
        <f>'Whip Order Form'!D62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Form'!B63</f>
        <v>50</v>
      </c>
    </row>
    <row r="5" spans="1:4" ht="15.75" x14ac:dyDescent="0.25">
      <c r="A5" s="2"/>
      <c r="B5" s="2"/>
      <c r="C5" s="2"/>
      <c r="D5" s="3">
        <f>'Whip Order Form'!I63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Form'!J63</f>
        <v>0</v>
      </c>
      <c r="C8" s="9" t="e">
        <f>VLOOKUP('Whip Order Form'!C63,DeviceData!A2:B34,2,FALSE)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Form'!A63</f>
        <v>0</v>
      </c>
      <c r="C9" s="6" t="s">
        <v>40</v>
      </c>
      <c r="D9" s="7">
        <f>'Whip Order Form'!K63</f>
        <v>0</v>
      </c>
    </row>
    <row r="10" spans="1:4" x14ac:dyDescent="0.25">
      <c r="A10" s="6" t="s">
        <v>41</v>
      </c>
      <c r="B10" s="7">
        <f>'Whip Order Form'!C63</f>
        <v>0</v>
      </c>
      <c r="C10" s="6" t="s">
        <v>42</v>
      </c>
      <c r="D10" s="7">
        <f>'Whip Order Form'!D63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Form'!B64</f>
        <v>51</v>
      </c>
    </row>
    <row r="5" spans="1:4" ht="15.75" x14ac:dyDescent="0.25">
      <c r="A5" s="2"/>
      <c r="B5" s="2"/>
      <c r="C5" s="2"/>
      <c r="D5" s="3">
        <f>'Whip Order Form'!I64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Form'!J64</f>
        <v>0</v>
      </c>
      <c r="C8" s="9" t="e">
        <f>VLOOKUP('Whip Order Form'!C64,DeviceData!A2:B34,2,FALSE)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Form'!A64</f>
        <v>0</v>
      </c>
      <c r="C9" s="6" t="s">
        <v>40</v>
      </c>
      <c r="D9" s="7">
        <f>'Whip Order Form'!K64</f>
        <v>0</v>
      </c>
    </row>
    <row r="10" spans="1:4" x14ac:dyDescent="0.25">
      <c r="A10" s="6" t="s">
        <v>41</v>
      </c>
      <c r="B10" s="7">
        <f>'Whip Order Form'!C64</f>
        <v>0</v>
      </c>
      <c r="C10" s="6" t="s">
        <v>42</v>
      </c>
      <c r="D10" s="7">
        <f>'Whip Order Form'!D64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Form'!B65</f>
        <v>52</v>
      </c>
    </row>
    <row r="5" spans="1:4" ht="15.75" x14ac:dyDescent="0.25">
      <c r="A5" s="2"/>
      <c r="B5" s="2"/>
      <c r="C5" s="2"/>
      <c r="D5" s="3">
        <f>'Whip Order Form'!I65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Form'!J65</f>
        <v>0</v>
      </c>
      <c r="C8" s="9" t="e">
        <f>VLOOKUP('Whip Order Form'!C65,DeviceData!A2:B34,2,FALSE)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Form'!A65</f>
        <v>0</v>
      </c>
      <c r="C9" s="6" t="s">
        <v>40</v>
      </c>
      <c r="D9" s="7">
        <f>'Whip Order Form'!K65</f>
        <v>0</v>
      </c>
    </row>
    <row r="10" spans="1:4" x14ac:dyDescent="0.25">
      <c r="A10" s="6" t="s">
        <v>41</v>
      </c>
      <c r="B10" s="7">
        <f>'Whip Order Form'!C65</f>
        <v>0</v>
      </c>
      <c r="C10" s="6" t="s">
        <v>42</v>
      </c>
      <c r="D10" s="7">
        <f>'Whip Order Form'!D65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Form'!B66</f>
        <v>53</v>
      </c>
    </row>
    <row r="5" spans="1:4" ht="15.75" x14ac:dyDescent="0.25">
      <c r="A5" s="2"/>
      <c r="B5" s="2"/>
      <c r="C5" s="2"/>
      <c r="D5" s="3">
        <f>'Whip Order Form'!I66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Form'!J66</f>
        <v>0</v>
      </c>
      <c r="C8" s="9" t="e">
        <f>VLOOKUP('Whip Order Form'!C66,DeviceData!A2:B34,2,FALSE)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Form'!A66</f>
        <v>0</v>
      </c>
      <c r="C9" s="6" t="s">
        <v>40</v>
      </c>
      <c r="D9" s="7">
        <f>'Whip Order Form'!K66</f>
        <v>0</v>
      </c>
    </row>
    <row r="10" spans="1:4" x14ac:dyDescent="0.25">
      <c r="A10" s="6" t="s">
        <v>41</v>
      </c>
      <c r="B10" s="7">
        <f>'Whip Order Form'!C66</f>
        <v>0</v>
      </c>
      <c r="C10" s="6" t="s">
        <v>42</v>
      </c>
      <c r="D10" s="7">
        <f>'Whip Order Form'!D66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Form'!B67</f>
        <v>54</v>
      </c>
    </row>
    <row r="5" spans="1:4" ht="15.75" x14ac:dyDescent="0.25">
      <c r="A5" s="2"/>
      <c r="B5" s="2"/>
      <c r="C5" s="2"/>
      <c r="D5" s="3">
        <f>'Whip Order Form'!I67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Form'!J67</f>
        <v>0</v>
      </c>
      <c r="C8" s="9" t="e">
        <f>VLOOKUP('Whip Order Form'!C67,DeviceData!A2:B34,2,FALSE)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Form'!A67</f>
        <v>0</v>
      </c>
      <c r="C9" s="6" t="s">
        <v>40</v>
      </c>
      <c r="D9" s="7">
        <f>'Whip Order Form'!K67</f>
        <v>0</v>
      </c>
    </row>
    <row r="10" spans="1:4" x14ac:dyDescent="0.25">
      <c r="A10" s="6" t="s">
        <v>41</v>
      </c>
      <c r="B10" s="7">
        <f>'Whip Order Form'!C67</f>
        <v>0</v>
      </c>
      <c r="C10" s="6" t="s">
        <v>42</v>
      </c>
      <c r="D10" s="7">
        <f>'Whip Order Form'!D67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Form'!B68</f>
        <v>55</v>
      </c>
    </row>
    <row r="5" spans="1:4" ht="15.75" x14ac:dyDescent="0.25">
      <c r="A5" s="2"/>
      <c r="B5" s="2"/>
      <c r="C5" s="2"/>
      <c r="D5" s="3">
        <f>'Whip Order Form'!I68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Form'!J68</f>
        <v>0</v>
      </c>
      <c r="C8" s="9" t="e">
        <f>VLOOKUP('Whip Order Form'!C68,DeviceData!A2:B34,2,FALSE)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Form'!A68</f>
        <v>0</v>
      </c>
      <c r="C9" s="6" t="s">
        <v>40</v>
      </c>
      <c r="D9" s="7">
        <f>'Whip Order Form'!K68</f>
        <v>0</v>
      </c>
    </row>
    <row r="10" spans="1:4" x14ac:dyDescent="0.25">
      <c r="A10" s="6" t="s">
        <v>41</v>
      </c>
      <c r="B10" s="7">
        <f>'Whip Order Form'!C68</f>
        <v>0</v>
      </c>
      <c r="C10" s="6" t="s">
        <v>42</v>
      </c>
      <c r="D10" s="7">
        <f>'Whip Order Form'!D68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Form'!B69</f>
        <v>56</v>
      </c>
    </row>
    <row r="5" spans="1:4" ht="15.75" x14ac:dyDescent="0.25">
      <c r="A5" s="2"/>
      <c r="B5" s="2"/>
      <c r="C5" s="2"/>
      <c r="D5" s="3">
        <f>'Whip Order Form'!I69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Form'!J69</f>
        <v>0</v>
      </c>
      <c r="C8" s="9" t="e">
        <f>VLOOKUP('Whip Order Form'!C69,DeviceData!A2:B34,2,FALSE)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Form'!A69</f>
        <v>0</v>
      </c>
      <c r="C9" s="6" t="s">
        <v>40</v>
      </c>
      <c r="D9" s="7">
        <f>'Whip Order Form'!K69</f>
        <v>0</v>
      </c>
    </row>
    <row r="10" spans="1:4" x14ac:dyDescent="0.25">
      <c r="A10" s="6" t="s">
        <v>41</v>
      </c>
      <c r="B10" s="7">
        <f>'Whip Order Form'!C69</f>
        <v>0</v>
      </c>
      <c r="C10" s="6" t="s">
        <v>42</v>
      </c>
      <c r="D10" s="7">
        <f>'Whip Order Form'!D69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Form'!B70</f>
        <v>57</v>
      </c>
    </row>
    <row r="5" spans="1:4" ht="15.75" x14ac:dyDescent="0.25">
      <c r="A5" s="2"/>
      <c r="B5" s="2"/>
      <c r="C5" s="2"/>
      <c r="D5" s="3">
        <f>'Whip Order Form'!I70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Form'!J70</f>
        <v>0</v>
      </c>
      <c r="C8" s="9" t="e">
        <f>VLOOKUP('Whip Order Form'!C70,DeviceData!A2:B34,2,FALSE)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Form'!A70</f>
        <v>0</v>
      </c>
      <c r="C9" s="6" t="s">
        <v>40</v>
      </c>
      <c r="D9" s="7">
        <f>'Whip Order Form'!K70</f>
        <v>0</v>
      </c>
    </row>
    <row r="10" spans="1:4" x14ac:dyDescent="0.25">
      <c r="A10" s="6" t="s">
        <v>41</v>
      </c>
      <c r="B10" s="7">
        <f>'Whip Order Form'!C70</f>
        <v>0</v>
      </c>
      <c r="C10" s="6" t="s">
        <v>42</v>
      </c>
      <c r="D10" s="7">
        <f>'Whip Order Form'!D70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Form'!B71</f>
        <v>58</v>
      </c>
    </row>
    <row r="5" spans="1:4" ht="15.75" x14ac:dyDescent="0.25">
      <c r="A5" s="2"/>
      <c r="B5" s="2"/>
      <c r="C5" s="2"/>
      <c r="D5" s="3">
        <f>'Whip Order Form'!I71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Form'!J71</f>
        <v>0</v>
      </c>
      <c r="C8" s="9" t="e">
        <f>VLOOKUP('Whip Order Form'!C71,DeviceData!A2:B34,2,FALSE)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Form'!A71</f>
        <v>0</v>
      </c>
      <c r="C9" s="6" t="s">
        <v>40</v>
      </c>
      <c r="D9" s="7">
        <f>'Whip Order Form'!K71</f>
        <v>0</v>
      </c>
    </row>
    <row r="10" spans="1:4" x14ac:dyDescent="0.25">
      <c r="A10" s="6" t="s">
        <v>41</v>
      </c>
      <c r="B10" s="7">
        <f>'Whip Order Form'!C71</f>
        <v>0</v>
      </c>
      <c r="C10" s="6" t="s">
        <v>42</v>
      </c>
      <c r="D10" s="7">
        <f>'Whip Order Form'!D71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Form'!B18</f>
        <v>5</v>
      </c>
    </row>
    <row r="5" spans="1:4" ht="15.75" x14ac:dyDescent="0.25">
      <c r="A5" s="2"/>
      <c r="B5" s="2"/>
      <c r="C5" s="2"/>
      <c r="D5" s="3">
        <f>'Whip Order Form'!I18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Form'!J18</f>
        <v>0</v>
      </c>
      <c r="C8" s="9" t="e">
        <f>VLOOKUP('Whip Order Form'!C18,DeviceData!A2:B34,2,FALSE)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Form'!A18</f>
        <v>0</v>
      </c>
      <c r="C9" s="6" t="s">
        <v>40</v>
      </c>
      <c r="D9" s="7">
        <f>'Whip Order Form'!K18</f>
        <v>0</v>
      </c>
    </row>
    <row r="10" spans="1:4" x14ac:dyDescent="0.25">
      <c r="A10" s="6" t="s">
        <v>41</v>
      </c>
      <c r="B10" s="7">
        <f>'Whip Order Form'!C18</f>
        <v>0</v>
      </c>
      <c r="C10" s="6" t="s">
        <v>42</v>
      </c>
      <c r="D10" s="7">
        <f>'Whip Order Form'!D18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Form'!B72</f>
        <v>59</v>
      </c>
    </row>
    <row r="5" spans="1:4" ht="15.75" x14ac:dyDescent="0.25">
      <c r="A5" s="2"/>
      <c r="B5" s="2"/>
      <c r="C5" s="2"/>
      <c r="D5" s="3">
        <f>'Whip Order Form'!I72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Form'!J72</f>
        <v>0</v>
      </c>
      <c r="C8" s="9" t="e">
        <f>VLOOKUP('Whip Order Form'!C72,DeviceData!A2:B34,2,FALSE)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Form'!A72</f>
        <v>0</v>
      </c>
      <c r="C9" s="6" t="s">
        <v>40</v>
      </c>
      <c r="D9" s="7">
        <f>'Whip Order Form'!K72</f>
        <v>0</v>
      </c>
    </row>
    <row r="10" spans="1:4" x14ac:dyDescent="0.25">
      <c r="A10" s="6" t="s">
        <v>41</v>
      </c>
      <c r="B10" s="7">
        <f>'Whip Order Form'!C72</f>
        <v>0</v>
      </c>
      <c r="C10" s="6" t="s">
        <v>42</v>
      </c>
      <c r="D10" s="7">
        <f>'Whip Order Form'!D72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Form'!B73</f>
        <v>60</v>
      </c>
    </row>
    <row r="5" spans="1:4" ht="15.75" x14ac:dyDescent="0.25">
      <c r="A5" s="2"/>
      <c r="B5" s="2"/>
      <c r="C5" s="2"/>
      <c r="D5" s="3">
        <f>'Whip Order Form'!I73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Form'!J73</f>
        <v>0</v>
      </c>
      <c r="C8" s="9" t="e">
        <f>VLOOKUP('Whip Order Form'!C73,DeviceData!A2:B34,2,FALSE)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Form'!A73</f>
        <v>0</v>
      </c>
      <c r="C9" s="6" t="s">
        <v>40</v>
      </c>
      <c r="D9" s="7">
        <f>'Whip Order Form'!K73</f>
        <v>0</v>
      </c>
    </row>
    <row r="10" spans="1:4" x14ac:dyDescent="0.25">
      <c r="A10" s="6" t="s">
        <v>41</v>
      </c>
      <c r="B10" s="7">
        <f>'Whip Order Form'!C73</f>
        <v>0</v>
      </c>
      <c r="C10" s="6" t="s">
        <v>42</v>
      </c>
      <c r="D10" s="7">
        <f>'Whip Order Form'!D73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Form'!B74</f>
        <v>61</v>
      </c>
    </row>
    <row r="5" spans="1:4" ht="15.75" x14ac:dyDescent="0.25">
      <c r="A5" s="2"/>
      <c r="B5" s="2"/>
      <c r="C5" s="2"/>
      <c r="D5" s="3">
        <f>'Whip Order Form'!I74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Form'!J74</f>
        <v>0</v>
      </c>
      <c r="C8" s="9" t="e">
        <f>VLOOKUP('Whip Order Form'!C74,DeviceData!A2:B34,2,FALSE)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Form'!A74</f>
        <v>0</v>
      </c>
      <c r="C9" s="6" t="s">
        <v>40</v>
      </c>
      <c r="D9" s="7">
        <f>'Whip Order Form'!K74</f>
        <v>0</v>
      </c>
    </row>
    <row r="10" spans="1:4" x14ac:dyDescent="0.25">
      <c r="A10" s="6" t="s">
        <v>41</v>
      </c>
      <c r="B10" s="7">
        <f>'Whip Order Form'!C74</f>
        <v>0</v>
      </c>
      <c r="C10" s="6" t="s">
        <v>42</v>
      </c>
      <c r="D10" s="7">
        <f>'Whip Order Form'!D74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Form'!B75</f>
        <v>62</v>
      </c>
    </row>
    <row r="5" spans="1:4" ht="15.75" x14ac:dyDescent="0.25">
      <c r="A5" s="2"/>
      <c r="B5" s="2"/>
      <c r="C5" s="2"/>
      <c r="D5" s="3">
        <f>'Whip Order Form'!I75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Form'!J75</f>
        <v>0</v>
      </c>
      <c r="C8" s="9" t="e">
        <f>VLOOKUP('Whip Order Form'!C75,DeviceData!A2:B34,2,FALSE)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Form'!A75</f>
        <v>0</v>
      </c>
      <c r="C9" s="6" t="s">
        <v>40</v>
      </c>
      <c r="D9" s="7">
        <f>'Whip Order Form'!K75</f>
        <v>0</v>
      </c>
    </row>
    <row r="10" spans="1:4" x14ac:dyDescent="0.25">
      <c r="A10" s="6" t="s">
        <v>41</v>
      </c>
      <c r="B10" s="7">
        <f>'Whip Order Form'!C75</f>
        <v>0</v>
      </c>
      <c r="C10" s="6" t="s">
        <v>42</v>
      </c>
      <c r="D10" s="7">
        <f>'Whip Order Form'!D75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Form'!B76</f>
        <v>63</v>
      </c>
    </row>
    <row r="5" spans="1:4" ht="15.75" x14ac:dyDescent="0.25">
      <c r="A5" s="2"/>
      <c r="B5" s="2"/>
      <c r="C5" s="2"/>
      <c r="D5" s="3">
        <f>'Whip Order Form'!I76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Form'!J76</f>
        <v>0</v>
      </c>
      <c r="C8" s="9" t="e">
        <f>VLOOKUP('Whip Order Form'!C76,DeviceData!A2:B34,2,FALSE)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Form'!A76</f>
        <v>0</v>
      </c>
      <c r="C9" s="6" t="s">
        <v>40</v>
      </c>
      <c r="D9" s="7">
        <f>'Whip Order Form'!K76</f>
        <v>0</v>
      </c>
    </row>
    <row r="10" spans="1:4" x14ac:dyDescent="0.25">
      <c r="A10" s="6" t="s">
        <v>41</v>
      </c>
      <c r="B10" s="7">
        <f>'Whip Order Form'!C76</f>
        <v>0</v>
      </c>
      <c r="C10" s="6" t="s">
        <v>42</v>
      </c>
      <c r="D10" s="7">
        <f>'Whip Order Form'!D76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Form'!B77</f>
        <v>64</v>
      </c>
    </row>
    <row r="5" spans="1:4" ht="15.75" x14ac:dyDescent="0.25">
      <c r="A5" s="2"/>
      <c r="B5" s="2"/>
      <c r="C5" s="2"/>
      <c r="D5" s="3">
        <f>'Whip Order Form'!I77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Form'!J77</f>
        <v>0</v>
      </c>
      <c r="C8" s="9" t="e">
        <f>VLOOKUP('Whip Order Form'!C77,DeviceData!A2:B34,2,FALSE)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Form'!A77</f>
        <v>0</v>
      </c>
      <c r="C9" s="6" t="s">
        <v>40</v>
      </c>
      <c r="D9" s="7">
        <f>'Whip Order Form'!K77</f>
        <v>0</v>
      </c>
    </row>
    <row r="10" spans="1:4" x14ac:dyDescent="0.25">
      <c r="A10" s="6" t="s">
        <v>41</v>
      </c>
      <c r="B10" s="7">
        <f>'Whip Order Form'!C77</f>
        <v>0</v>
      </c>
      <c r="C10" s="6" t="s">
        <v>42</v>
      </c>
      <c r="D10" s="7">
        <f>'Whip Order Form'!D77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Form'!B78</f>
        <v>65</v>
      </c>
    </row>
    <row r="5" spans="1:4" ht="15.75" x14ac:dyDescent="0.25">
      <c r="A5" s="2"/>
      <c r="B5" s="2"/>
      <c r="C5" s="2"/>
      <c r="D5" s="3">
        <f>'Whip Order Form'!I78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Form'!J78</f>
        <v>0</v>
      </c>
      <c r="C8" s="9" t="e">
        <f>VLOOKUP('Whip Order Form'!C78,DeviceData!A2:B34,2,FALSE)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Form'!A78</f>
        <v>0</v>
      </c>
      <c r="C9" s="6" t="s">
        <v>40</v>
      </c>
      <c r="D9" s="7">
        <f>'Whip Order Form'!K78</f>
        <v>0</v>
      </c>
    </row>
    <row r="10" spans="1:4" x14ac:dyDescent="0.25">
      <c r="A10" s="6" t="s">
        <v>41</v>
      </c>
      <c r="B10" s="7">
        <f>'Whip Order Form'!C78</f>
        <v>0</v>
      </c>
      <c r="C10" s="6" t="s">
        <v>42</v>
      </c>
      <c r="D10" s="7">
        <f>'Whip Order Form'!D78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Form'!B79</f>
        <v>66</v>
      </c>
    </row>
    <row r="5" spans="1:4" ht="15.75" x14ac:dyDescent="0.25">
      <c r="A5" s="2"/>
      <c r="B5" s="2"/>
      <c r="C5" s="2"/>
      <c r="D5" s="3">
        <f>'Whip Order Form'!I79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Form'!J79</f>
        <v>0</v>
      </c>
      <c r="C8" s="9" t="e">
        <f>VLOOKUP('Whip Order Form'!C79,DeviceData!A2:B34,2,FALSE)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Form'!A79</f>
        <v>0</v>
      </c>
      <c r="C9" s="6" t="s">
        <v>40</v>
      </c>
      <c r="D9" s="7">
        <f>'Whip Order Form'!K79</f>
        <v>0</v>
      </c>
    </row>
    <row r="10" spans="1:4" x14ac:dyDescent="0.25">
      <c r="A10" s="6" t="s">
        <v>41</v>
      </c>
      <c r="B10" s="7">
        <f>'Whip Order Form'!C79</f>
        <v>0</v>
      </c>
      <c r="C10" s="6" t="s">
        <v>42</v>
      </c>
      <c r="D10" s="7">
        <f>'Whip Order Form'!D79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Form'!B80</f>
        <v>67</v>
      </c>
    </row>
    <row r="5" spans="1:4" ht="15.75" x14ac:dyDescent="0.25">
      <c r="A5" s="2"/>
      <c r="B5" s="2"/>
      <c r="C5" s="2"/>
      <c r="D5" s="3">
        <f>'Whip Order Form'!I80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Form'!J80</f>
        <v>0</v>
      </c>
      <c r="C8" s="9" t="e">
        <f>VLOOKUP('Whip Order Form'!C80,DeviceData!A2:B34,2,FALSE)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Form'!A80</f>
        <v>0</v>
      </c>
      <c r="C9" s="6" t="s">
        <v>40</v>
      </c>
      <c r="D9" s="7">
        <f>'Whip Order Form'!K80</f>
        <v>0</v>
      </c>
    </row>
    <row r="10" spans="1:4" x14ac:dyDescent="0.25">
      <c r="A10" s="6" t="s">
        <v>41</v>
      </c>
      <c r="B10" s="7">
        <f>'Whip Order Form'!C80</f>
        <v>0</v>
      </c>
      <c r="C10" s="6" t="s">
        <v>42</v>
      </c>
      <c r="D10" s="7">
        <f>'Whip Order Form'!D80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Form'!B81</f>
        <v>68</v>
      </c>
    </row>
    <row r="5" spans="1:4" ht="15.75" x14ac:dyDescent="0.25">
      <c r="A5" s="2"/>
      <c r="B5" s="2"/>
      <c r="C5" s="2"/>
      <c r="D5" s="3">
        <f>'Whip Order Form'!I81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Form'!J81</f>
        <v>0</v>
      </c>
      <c r="C8" s="9" t="e">
        <f>VLOOKUP('Whip Order Form'!C81,DeviceData!A2:B34,2,FALSE)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Form'!A81</f>
        <v>0</v>
      </c>
      <c r="C9" s="6" t="s">
        <v>40</v>
      </c>
      <c r="D9" s="7">
        <f>'Whip Order Form'!K81</f>
        <v>0</v>
      </c>
    </row>
    <row r="10" spans="1:4" x14ac:dyDescent="0.25">
      <c r="A10" s="6" t="s">
        <v>41</v>
      </c>
      <c r="B10" s="7">
        <f>'Whip Order Form'!C81</f>
        <v>0</v>
      </c>
      <c r="C10" s="6" t="s">
        <v>42</v>
      </c>
      <c r="D10" s="7">
        <f>'Whip Order Form'!D81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Form'!B19</f>
        <v>6</v>
      </c>
    </row>
    <row r="5" spans="1:4" ht="15.75" x14ac:dyDescent="0.25">
      <c r="A5" s="2"/>
      <c r="B5" s="2"/>
      <c r="C5" s="2"/>
      <c r="D5" s="3">
        <f>'Whip Order Form'!I19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Form'!J19</f>
        <v>0</v>
      </c>
      <c r="C8" s="9" t="e">
        <f>VLOOKUP('Whip Order Form'!C19,DeviceData!A2:B34,2,FALSE)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Form'!A19</f>
        <v>0</v>
      </c>
      <c r="C9" s="6" t="s">
        <v>40</v>
      </c>
      <c r="D9" s="7">
        <f>'Whip Order Form'!K19</f>
        <v>0</v>
      </c>
    </row>
    <row r="10" spans="1:4" x14ac:dyDescent="0.25">
      <c r="A10" s="6" t="s">
        <v>41</v>
      </c>
      <c r="B10" s="7">
        <f>'Whip Order Form'!C19</f>
        <v>0</v>
      </c>
      <c r="C10" s="6" t="s">
        <v>42</v>
      </c>
      <c r="D10" s="7">
        <f>'Whip Order Form'!D19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Form'!B82</f>
        <v>69</v>
      </c>
    </row>
    <row r="5" spans="1:4" ht="15.75" x14ac:dyDescent="0.25">
      <c r="A5" s="2"/>
      <c r="B5" s="2"/>
      <c r="C5" s="2"/>
      <c r="D5" s="3">
        <f>'Whip Order Form'!I82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Form'!J82</f>
        <v>0</v>
      </c>
      <c r="C8" s="9" t="e">
        <f>VLOOKUP('Whip Order Form'!C82,DeviceData!A2:B34,2,FALSE)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Form'!A82</f>
        <v>0</v>
      </c>
      <c r="C9" s="6" t="s">
        <v>40</v>
      </c>
      <c r="D9" s="7">
        <f>'Whip Order Form'!K82</f>
        <v>0</v>
      </c>
    </row>
    <row r="10" spans="1:4" x14ac:dyDescent="0.25">
      <c r="A10" s="6" t="s">
        <v>41</v>
      </c>
      <c r="B10" s="7">
        <f>'Whip Order Form'!C82</f>
        <v>0</v>
      </c>
      <c r="C10" s="6" t="s">
        <v>42</v>
      </c>
      <c r="D10" s="7">
        <f>'Whip Order Form'!D82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Form'!B83</f>
        <v>70</v>
      </c>
    </row>
    <row r="5" spans="1:4" ht="15.75" x14ac:dyDescent="0.25">
      <c r="A5" s="2"/>
      <c r="B5" s="2"/>
      <c r="C5" s="2"/>
      <c r="D5" s="3">
        <f>'Whip Order Form'!I83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Form'!J83</f>
        <v>0</v>
      </c>
      <c r="C8" s="9" t="e">
        <f>VLOOKUP('Whip Order Form'!C83,DeviceData!A2:B34,2,FALSE)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Form'!A83</f>
        <v>0</v>
      </c>
      <c r="C9" s="6" t="s">
        <v>40</v>
      </c>
      <c r="D9" s="7">
        <f>'Whip Order Form'!K83</f>
        <v>0</v>
      </c>
    </row>
    <row r="10" spans="1:4" x14ac:dyDescent="0.25">
      <c r="A10" s="6" t="s">
        <v>41</v>
      </c>
      <c r="B10" s="7">
        <f>'Whip Order Form'!C83</f>
        <v>0</v>
      </c>
      <c r="C10" s="6" t="s">
        <v>42</v>
      </c>
      <c r="D10" s="7">
        <f>'Whip Order Form'!D83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Form'!B84</f>
        <v>71</v>
      </c>
    </row>
    <row r="5" spans="1:4" ht="15.75" x14ac:dyDescent="0.25">
      <c r="A5" s="2"/>
      <c r="B5" s="2"/>
      <c r="C5" s="2"/>
      <c r="D5" s="3">
        <f>'Whip Order Form'!I84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Form'!J84</f>
        <v>0</v>
      </c>
      <c r="C8" s="9" t="e">
        <f>VLOOKUP('Whip Order Form'!C84,DeviceData!A2:B34,2,FALSE)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Form'!A84</f>
        <v>0</v>
      </c>
      <c r="C9" s="6" t="s">
        <v>40</v>
      </c>
      <c r="D9" s="7">
        <f>'Whip Order Form'!K84</f>
        <v>0</v>
      </c>
    </row>
    <row r="10" spans="1:4" x14ac:dyDescent="0.25">
      <c r="A10" s="6" t="s">
        <v>41</v>
      </c>
      <c r="B10" s="7">
        <f>'Whip Order Form'!C84</f>
        <v>0</v>
      </c>
      <c r="C10" s="6" t="s">
        <v>42</v>
      </c>
      <c r="D10" s="7">
        <f>'Whip Order Form'!D84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Form'!B85</f>
        <v>72</v>
      </c>
    </row>
    <row r="5" spans="1:4" ht="15.75" x14ac:dyDescent="0.25">
      <c r="A5" s="2"/>
      <c r="B5" s="2"/>
      <c r="C5" s="2"/>
      <c r="D5" s="3">
        <f>'Whip Order Form'!I85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Form'!J85</f>
        <v>0</v>
      </c>
      <c r="C8" s="9" t="e">
        <f>VLOOKUP('Whip Order Form'!C85,DeviceData!A2:B34,2,FALSE)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Form'!A85</f>
        <v>0</v>
      </c>
      <c r="C9" s="6" t="s">
        <v>40</v>
      </c>
      <c r="D9" s="7">
        <f>'Whip Order Form'!K85</f>
        <v>0</v>
      </c>
    </row>
    <row r="10" spans="1:4" x14ac:dyDescent="0.25">
      <c r="A10" s="6" t="s">
        <v>41</v>
      </c>
      <c r="B10" s="7">
        <f>'Whip Order Form'!C85</f>
        <v>0</v>
      </c>
      <c r="C10" s="6" t="s">
        <v>42</v>
      </c>
      <c r="D10" s="7">
        <f>'Whip Order Form'!D85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Form'!B86</f>
        <v>73</v>
      </c>
    </row>
    <row r="5" spans="1:4" ht="15.75" x14ac:dyDescent="0.25">
      <c r="A5" s="2"/>
      <c r="B5" s="2"/>
      <c r="C5" s="2"/>
      <c r="D5" s="3">
        <f>'Whip Order Form'!I86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Form'!J86</f>
        <v>0</v>
      </c>
      <c r="C8" s="9" t="e">
        <f>VLOOKUP('Whip Order Form'!C86,DeviceData!A2:B34,2,FALSE)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Form'!A86</f>
        <v>0</v>
      </c>
      <c r="C9" s="6" t="s">
        <v>40</v>
      </c>
      <c r="D9" s="7">
        <f>'Whip Order Form'!K86</f>
        <v>0</v>
      </c>
    </row>
    <row r="10" spans="1:4" x14ac:dyDescent="0.25">
      <c r="A10" s="6" t="s">
        <v>41</v>
      </c>
      <c r="B10" s="7">
        <f>'Whip Order Form'!C86</f>
        <v>0</v>
      </c>
      <c r="C10" s="6" t="s">
        <v>42</v>
      </c>
      <c r="D10" s="7">
        <f>'Whip Order Form'!D86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Form'!B87</f>
        <v>74</v>
      </c>
    </row>
    <row r="5" spans="1:4" ht="15.75" x14ac:dyDescent="0.25">
      <c r="A5" s="2"/>
      <c r="B5" s="2"/>
      <c r="C5" s="2"/>
      <c r="D5" s="3">
        <f>'Whip Order Form'!I87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Form'!J87</f>
        <v>0</v>
      </c>
      <c r="C8" s="9" t="e">
        <f>VLOOKUP('Whip Order Form'!C87,DeviceData!A2:B34,2,FALSE)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Form'!A87</f>
        <v>0</v>
      </c>
      <c r="C9" s="6" t="s">
        <v>40</v>
      </c>
      <c r="D9" s="7">
        <f>'Whip Order Form'!K87</f>
        <v>0</v>
      </c>
    </row>
    <row r="10" spans="1:4" x14ac:dyDescent="0.25">
      <c r="A10" s="6" t="s">
        <v>41</v>
      </c>
      <c r="B10" s="7">
        <f>'Whip Order Form'!C87</f>
        <v>0</v>
      </c>
      <c r="C10" s="6" t="s">
        <v>42</v>
      </c>
      <c r="D10" s="7">
        <f>'Whip Order Form'!D87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Form'!B88</f>
        <v>75</v>
      </c>
    </row>
    <row r="5" spans="1:4" ht="15.75" x14ac:dyDescent="0.25">
      <c r="A5" s="2"/>
      <c r="B5" s="2"/>
      <c r="C5" s="2"/>
      <c r="D5" s="3">
        <f>'Whip Order Form'!I88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Form'!J88</f>
        <v>0</v>
      </c>
      <c r="C8" s="9" t="e">
        <f>VLOOKUP('Whip Order Form'!C88,DeviceData!A2:B34,2,FALSE)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Form'!A88</f>
        <v>0</v>
      </c>
      <c r="C9" s="6" t="s">
        <v>40</v>
      </c>
      <c r="D9" s="7">
        <f>'Whip Order Form'!K88</f>
        <v>0</v>
      </c>
    </row>
    <row r="10" spans="1:4" x14ac:dyDescent="0.25">
      <c r="A10" s="6" t="s">
        <v>41</v>
      </c>
      <c r="B10" s="7">
        <f>'Whip Order Form'!C88</f>
        <v>0</v>
      </c>
      <c r="C10" s="6" t="s">
        <v>42</v>
      </c>
      <c r="D10" s="7">
        <f>'Whip Order Form'!D88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Form'!B89</f>
        <v>76</v>
      </c>
    </row>
    <row r="5" spans="1:4" ht="15.75" x14ac:dyDescent="0.25">
      <c r="A5" s="2"/>
      <c r="B5" s="2"/>
      <c r="C5" s="2"/>
      <c r="D5" s="3">
        <f>'Whip Order Form'!I89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Form'!J89</f>
        <v>0</v>
      </c>
      <c r="C8" s="9" t="e">
        <f>VLOOKUP('Whip Order Form'!C89,DeviceData!A2:B34,2,FALSE)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Form'!A89</f>
        <v>0</v>
      </c>
      <c r="C9" s="6" t="s">
        <v>40</v>
      </c>
      <c r="D9" s="7">
        <f>'Whip Order Form'!K89</f>
        <v>0</v>
      </c>
    </row>
    <row r="10" spans="1:4" x14ac:dyDescent="0.25">
      <c r="A10" s="6" t="s">
        <v>41</v>
      </c>
      <c r="B10" s="7">
        <f>'Whip Order Form'!C89</f>
        <v>0</v>
      </c>
      <c r="C10" s="6" t="s">
        <v>42</v>
      </c>
      <c r="D10" s="7">
        <f>'Whip Order Form'!D89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Form'!B90</f>
        <v>77</v>
      </c>
    </row>
    <row r="5" spans="1:4" ht="15.75" x14ac:dyDescent="0.25">
      <c r="A5" s="2"/>
      <c r="B5" s="2"/>
      <c r="C5" s="2"/>
      <c r="D5" s="3">
        <f>'Whip Order Form'!I90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Form'!J90</f>
        <v>0</v>
      </c>
      <c r="C8" s="9" t="e">
        <f>VLOOKUP('Whip Order Form'!C90,DeviceData!A2:B34,2,FALSE)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Form'!A90</f>
        <v>0</v>
      </c>
      <c r="C9" s="6" t="s">
        <v>40</v>
      </c>
      <c r="D9" s="7">
        <f>'Whip Order Form'!K90</f>
        <v>0</v>
      </c>
    </row>
    <row r="10" spans="1:4" x14ac:dyDescent="0.25">
      <c r="A10" s="6" t="s">
        <v>41</v>
      </c>
      <c r="B10" s="7">
        <f>'Whip Order Form'!C90</f>
        <v>0</v>
      </c>
      <c r="C10" s="6" t="s">
        <v>42</v>
      </c>
      <c r="D10" s="7">
        <f>'Whip Order Form'!D90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Form'!B91</f>
        <v>78</v>
      </c>
    </row>
    <row r="5" spans="1:4" ht="15.75" x14ac:dyDescent="0.25">
      <c r="A5" s="2"/>
      <c r="B5" s="2"/>
      <c r="C5" s="2"/>
      <c r="D5" s="3">
        <f>'Whip Order Form'!I91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Form'!J91</f>
        <v>0</v>
      </c>
      <c r="C8" s="9" t="e">
        <f>VLOOKUP('Whip Order Form'!C91,DeviceData!A2:B34,2,FALSE)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Form'!A91</f>
        <v>0</v>
      </c>
      <c r="C9" s="6" t="s">
        <v>40</v>
      </c>
      <c r="D9" s="7">
        <f>'Whip Order Form'!K91</f>
        <v>0</v>
      </c>
    </row>
    <row r="10" spans="1:4" x14ac:dyDescent="0.25">
      <c r="A10" s="6" t="s">
        <v>41</v>
      </c>
      <c r="B10" s="7">
        <f>'Whip Order Form'!C91</f>
        <v>0</v>
      </c>
      <c r="C10" s="6" t="s">
        <v>42</v>
      </c>
      <c r="D10" s="7">
        <f>'Whip Order Form'!D91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Form'!B20</f>
        <v>7</v>
      </c>
    </row>
    <row r="5" spans="1:4" ht="15.75" x14ac:dyDescent="0.25">
      <c r="A5" s="2"/>
      <c r="B5" s="2"/>
      <c r="C5" s="2"/>
      <c r="D5" s="3">
        <f>'Whip Order Form'!I20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Form'!J20</f>
        <v>0</v>
      </c>
      <c r="C8" s="9" t="e">
        <f>VLOOKUP('Whip Order Form'!C20,DeviceData!A2:B34,2,FALSE)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Form'!A20</f>
        <v>0</v>
      </c>
      <c r="C9" s="6" t="s">
        <v>40</v>
      </c>
      <c r="D9" s="7">
        <f>'Whip Order Form'!K20</f>
        <v>0</v>
      </c>
    </row>
    <row r="10" spans="1:4" x14ac:dyDescent="0.25">
      <c r="A10" s="6" t="s">
        <v>41</v>
      </c>
      <c r="B10" s="7">
        <f>'Whip Order Form'!C20</f>
        <v>0</v>
      </c>
      <c r="C10" s="6" t="s">
        <v>42</v>
      </c>
      <c r="D10" s="7">
        <f>'Whip Order Form'!D20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Form'!B92</f>
        <v>79</v>
      </c>
    </row>
    <row r="5" spans="1:4" ht="15.75" x14ac:dyDescent="0.25">
      <c r="A5" s="2"/>
      <c r="B5" s="2"/>
      <c r="C5" s="2"/>
      <c r="D5" s="3">
        <f>'Whip Order Form'!I92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Form'!J92</f>
        <v>0</v>
      </c>
      <c r="C8" s="9" t="e">
        <f>VLOOKUP('Whip Order Form'!C92,DeviceData!A2:B34,2,FALSE)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Form'!A92</f>
        <v>0</v>
      </c>
      <c r="C9" s="6" t="s">
        <v>40</v>
      </c>
      <c r="D9" s="7">
        <f>'Whip Order Form'!K92</f>
        <v>0</v>
      </c>
    </row>
    <row r="10" spans="1:4" x14ac:dyDescent="0.25">
      <c r="A10" s="6" t="s">
        <v>41</v>
      </c>
      <c r="B10" s="7">
        <f>'Whip Order Form'!C92</f>
        <v>0</v>
      </c>
      <c r="C10" s="6" t="s">
        <v>42</v>
      </c>
      <c r="D10" s="7">
        <f>'Whip Order Form'!D92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Form'!B93</f>
        <v>80</v>
      </c>
    </row>
    <row r="5" spans="1:4" ht="15.75" x14ac:dyDescent="0.25">
      <c r="A5" s="2"/>
      <c r="B5" s="2"/>
      <c r="C5" s="2"/>
      <c r="D5" s="3">
        <f>'Whip Order Form'!I93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Form'!J93</f>
        <v>0</v>
      </c>
      <c r="C8" s="9" t="e">
        <f>VLOOKUP('Whip Order Form'!C93,DeviceData!A2:B34,2,FALSE)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Form'!A93</f>
        <v>0</v>
      </c>
      <c r="C9" s="6" t="s">
        <v>40</v>
      </c>
      <c r="D9" s="7">
        <f>'Whip Order Form'!K93</f>
        <v>0</v>
      </c>
    </row>
    <row r="10" spans="1:4" x14ac:dyDescent="0.25">
      <c r="A10" s="6" t="s">
        <v>41</v>
      </c>
      <c r="B10" s="7">
        <f>'Whip Order Form'!C93</f>
        <v>0</v>
      </c>
      <c r="C10" s="6" t="s">
        <v>42</v>
      </c>
      <c r="D10" s="7">
        <f>'Whip Order Form'!D93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Form'!B94</f>
        <v>81</v>
      </c>
    </row>
    <row r="5" spans="1:4" ht="15.75" x14ac:dyDescent="0.25">
      <c r="A5" s="2"/>
      <c r="B5" s="2"/>
      <c r="C5" s="2"/>
      <c r="D5" s="3">
        <f>'Whip Order Form'!I94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Form'!J94</f>
        <v>0</v>
      </c>
      <c r="C8" s="9" t="e">
        <f>VLOOKUP('Whip Order Form'!C94,DeviceData!A2:B34,2,FALSE)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Form'!A94</f>
        <v>0</v>
      </c>
      <c r="C9" s="6" t="s">
        <v>40</v>
      </c>
      <c r="D9" s="7">
        <f>'Whip Order Form'!K94</f>
        <v>0</v>
      </c>
    </row>
    <row r="10" spans="1:4" x14ac:dyDescent="0.25">
      <c r="A10" s="6" t="s">
        <v>41</v>
      </c>
      <c r="B10" s="7">
        <f>'Whip Order Form'!C94</f>
        <v>0</v>
      </c>
      <c r="C10" s="6" t="s">
        <v>42</v>
      </c>
      <c r="D10" s="7">
        <f>'Whip Order Form'!D94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Form'!B95</f>
        <v>82</v>
      </c>
    </row>
    <row r="5" spans="1:4" ht="15.75" x14ac:dyDescent="0.25">
      <c r="A5" s="2"/>
      <c r="B5" s="2"/>
      <c r="C5" s="2"/>
      <c r="D5" s="3">
        <f>'Whip Order Form'!I95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Form'!J95</f>
        <v>0</v>
      </c>
      <c r="C8" s="9" t="e">
        <f>VLOOKUP('Whip Order Form'!C95,DeviceData!A2:B34,2,FALSE)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Form'!A95</f>
        <v>0</v>
      </c>
      <c r="C9" s="6" t="s">
        <v>40</v>
      </c>
      <c r="D9" s="7">
        <f>'Whip Order Form'!K95</f>
        <v>0</v>
      </c>
    </row>
    <row r="10" spans="1:4" x14ac:dyDescent="0.25">
      <c r="A10" s="6" t="s">
        <v>41</v>
      </c>
      <c r="B10" s="7">
        <f>'Whip Order Form'!C95</f>
        <v>0</v>
      </c>
      <c r="C10" s="6" t="s">
        <v>42</v>
      </c>
      <c r="D10" s="7">
        <f>'Whip Order Form'!D95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Form'!B96</f>
        <v>83</v>
      </c>
    </row>
    <row r="5" spans="1:4" ht="15.75" x14ac:dyDescent="0.25">
      <c r="A5" s="2"/>
      <c r="B5" s="2"/>
      <c r="C5" s="2"/>
      <c r="D5" s="3">
        <f>'Whip Order Form'!I96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Form'!J96</f>
        <v>0</v>
      </c>
      <c r="C8" s="9" t="e">
        <f>VLOOKUP('Whip Order Form'!C96,DeviceData!A2:B34,2,FALSE)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Form'!A96</f>
        <v>0</v>
      </c>
      <c r="C9" s="6" t="s">
        <v>40</v>
      </c>
      <c r="D9" s="7">
        <f>'Whip Order Form'!K96</f>
        <v>0</v>
      </c>
    </row>
    <row r="10" spans="1:4" x14ac:dyDescent="0.25">
      <c r="A10" s="6" t="s">
        <v>41</v>
      </c>
      <c r="B10" s="7">
        <f>'Whip Order Form'!C96</f>
        <v>0</v>
      </c>
      <c r="C10" s="6" t="s">
        <v>42</v>
      </c>
      <c r="D10" s="7">
        <f>'Whip Order Form'!D96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Form'!B97</f>
        <v>84</v>
      </c>
    </row>
    <row r="5" spans="1:4" ht="15.75" x14ac:dyDescent="0.25">
      <c r="A5" s="2"/>
      <c r="B5" s="2"/>
      <c r="C5" s="2"/>
      <c r="D5" s="3">
        <f>'Whip Order Form'!I97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Form'!J97</f>
        <v>0</v>
      </c>
      <c r="C8" s="9" t="e">
        <f>VLOOKUP('Whip Order Form'!C97,DeviceData!A2:B34,2,FALSE)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Form'!A97</f>
        <v>0</v>
      </c>
      <c r="C9" s="6" t="s">
        <v>40</v>
      </c>
      <c r="D9" s="7">
        <f>'Whip Order Form'!K97</f>
        <v>0</v>
      </c>
    </row>
    <row r="10" spans="1:4" x14ac:dyDescent="0.25">
      <c r="A10" s="6" t="s">
        <v>41</v>
      </c>
      <c r="B10" s="7">
        <f>'Whip Order Form'!C97</f>
        <v>0</v>
      </c>
      <c r="C10" s="6" t="s">
        <v>42</v>
      </c>
      <c r="D10" s="7">
        <f>'Whip Order Form'!D97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Form'!B98</f>
        <v>85</v>
      </c>
    </row>
    <row r="5" spans="1:4" ht="15.75" x14ac:dyDescent="0.25">
      <c r="A5" s="2"/>
      <c r="B5" s="2"/>
      <c r="C5" s="2"/>
      <c r="D5" s="3">
        <f>'Whip Order Form'!I98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Form'!J98</f>
        <v>0</v>
      </c>
      <c r="C8" s="9" t="e">
        <f>VLOOKUP('Whip Order Form'!C98,DeviceData!A2:B34,2,FALSE)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Form'!A98</f>
        <v>0</v>
      </c>
      <c r="C9" s="6" t="s">
        <v>40</v>
      </c>
      <c r="D9" s="7">
        <f>'Whip Order Form'!K98</f>
        <v>0</v>
      </c>
    </row>
    <row r="10" spans="1:4" x14ac:dyDescent="0.25">
      <c r="A10" s="6" t="s">
        <v>41</v>
      </c>
      <c r="B10" s="7">
        <f>'Whip Order Form'!C98</f>
        <v>0</v>
      </c>
      <c r="C10" s="6" t="s">
        <v>42</v>
      </c>
      <c r="D10" s="7">
        <f>'Whip Order Form'!D98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Form'!B99</f>
        <v>86</v>
      </c>
    </row>
    <row r="5" spans="1:4" ht="15.75" x14ac:dyDescent="0.25">
      <c r="A5" s="2"/>
      <c r="B5" s="2"/>
      <c r="C5" s="2"/>
      <c r="D5" s="3">
        <f>'Whip Order Form'!I99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Form'!J99</f>
        <v>0</v>
      </c>
      <c r="C8" s="9" t="e">
        <f>VLOOKUP('Whip Order Form'!C99,DeviceData!A2:B34,2,FALSE)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Form'!A99</f>
        <v>0</v>
      </c>
      <c r="C9" s="6" t="s">
        <v>40</v>
      </c>
      <c r="D9" s="7">
        <f>'Whip Order Form'!K99</f>
        <v>0</v>
      </c>
    </row>
    <row r="10" spans="1:4" x14ac:dyDescent="0.25">
      <c r="A10" s="6" t="s">
        <v>41</v>
      </c>
      <c r="B10" s="7">
        <f>'Whip Order Form'!C99</f>
        <v>0</v>
      </c>
      <c r="C10" s="6" t="s">
        <v>42</v>
      </c>
      <c r="D10" s="7">
        <f>'Whip Order Form'!D99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Form'!B100</f>
        <v>87</v>
      </c>
    </row>
    <row r="5" spans="1:4" ht="15.75" x14ac:dyDescent="0.25">
      <c r="A5" s="2"/>
      <c r="B5" s="2"/>
      <c r="C5" s="2"/>
      <c r="D5" s="3">
        <f>'Whip Order Form'!I100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Form'!J100</f>
        <v>0</v>
      </c>
      <c r="C8" s="9" t="e">
        <f>VLOOKUP('Whip Order Form'!C100,DeviceData!A2:B34,2,FALSE)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Form'!A100</f>
        <v>0</v>
      </c>
      <c r="C9" s="6" t="s">
        <v>40</v>
      </c>
      <c r="D9" s="7">
        <f>'Whip Order Form'!K100</f>
        <v>0</v>
      </c>
    </row>
    <row r="10" spans="1:4" x14ac:dyDescent="0.25">
      <c r="A10" s="6" t="s">
        <v>41</v>
      </c>
      <c r="B10" s="7">
        <f>'Whip Order Form'!C100</f>
        <v>0</v>
      </c>
      <c r="C10" s="6" t="s">
        <v>42</v>
      </c>
      <c r="D10" s="7">
        <f>'Whip Order Form'!D100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Form'!B101</f>
        <v>88</v>
      </c>
    </row>
    <row r="5" spans="1:4" ht="15.75" x14ac:dyDescent="0.25">
      <c r="A5" s="2"/>
      <c r="B5" s="2"/>
      <c r="C5" s="2"/>
      <c r="D5" s="3">
        <f>'Whip Order Form'!I101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Form'!J101</f>
        <v>0</v>
      </c>
      <c r="C8" s="9" t="e">
        <f>VLOOKUP('Whip Order Form'!C101,DeviceData!A2:B34,2,FALSE)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Form'!A101</f>
        <v>0</v>
      </c>
      <c r="C9" s="6" t="s">
        <v>40</v>
      </c>
      <c r="D9" s="7">
        <f>'Whip Order Form'!K101</f>
        <v>0</v>
      </c>
    </row>
    <row r="10" spans="1:4" x14ac:dyDescent="0.25">
      <c r="A10" s="6" t="s">
        <v>41</v>
      </c>
      <c r="B10" s="7">
        <f>'Whip Order Form'!C101</f>
        <v>0</v>
      </c>
      <c r="C10" s="6" t="s">
        <v>42</v>
      </c>
      <c r="D10" s="7">
        <f>'Whip Order Form'!D101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Form'!B21</f>
        <v>8</v>
      </c>
    </row>
    <row r="5" spans="1:4" ht="15.75" x14ac:dyDescent="0.25">
      <c r="A5" s="2"/>
      <c r="B5" s="2"/>
      <c r="C5" s="2"/>
      <c r="D5" s="3">
        <f>'Whip Order Form'!I21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Form'!J21</f>
        <v>0</v>
      </c>
      <c r="C8" s="9" t="e">
        <f>VLOOKUP('Whip Order Form'!C21,DeviceData!A2:B34,2,FALSE)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Form'!A21</f>
        <v>0</v>
      </c>
      <c r="C9" s="6" t="s">
        <v>40</v>
      </c>
      <c r="D9" s="7">
        <f>'Whip Order Form'!K21</f>
        <v>0</v>
      </c>
    </row>
    <row r="10" spans="1:4" x14ac:dyDescent="0.25">
      <c r="A10" s="6" t="s">
        <v>41</v>
      </c>
      <c r="B10" s="7">
        <f>'Whip Order Form'!C21</f>
        <v>0</v>
      </c>
      <c r="C10" s="6" t="s">
        <v>42</v>
      </c>
      <c r="D10" s="7">
        <f>'Whip Order Form'!D21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Form'!B102</f>
        <v>89</v>
      </c>
    </row>
    <row r="5" spans="1:4" ht="15.75" x14ac:dyDescent="0.25">
      <c r="A5" s="2"/>
      <c r="B5" s="2"/>
      <c r="C5" s="2"/>
      <c r="D5" s="3">
        <f>'Whip Order Form'!I102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Form'!J102</f>
        <v>0</v>
      </c>
      <c r="C8" s="9" t="e">
        <f>VLOOKUP('Whip Order Form'!C102,DeviceData!A2:B34,2,FALSE)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Form'!A102</f>
        <v>0</v>
      </c>
      <c r="C9" s="6" t="s">
        <v>40</v>
      </c>
      <c r="D9" s="7">
        <f>'Whip Order Form'!K102</f>
        <v>0</v>
      </c>
    </row>
    <row r="10" spans="1:4" x14ac:dyDescent="0.25">
      <c r="A10" s="6" t="s">
        <v>41</v>
      </c>
      <c r="B10" s="7">
        <f>'Whip Order Form'!C102</f>
        <v>0</v>
      </c>
      <c r="C10" s="6" t="s">
        <v>42</v>
      </c>
      <c r="D10" s="7">
        <f>'Whip Order Form'!D102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Form'!B103</f>
        <v>90</v>
      </c>
    </row>
    <row r="5" spans="1:4" ht="15.75" x14ac:dyDescent="0.25">
      <c r="A5" s="2"/>
      <c r="B5" s="2"/>
      <c r="C5" s="2"/>
      <c r="D5" s="3">
        <f>'Whip Order Form'!I103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Form'!J103</f>
        <v>0</v>
      </c>
      <c r="C8" s="9" t="e">
        <f>VLOOKUP('Whip Order Form'!C103,DeviceData!A2:B34,2,FALSE)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Form'!A103</f>
        <v>0</v>
      </c>
      <c r="C9" s="6" t="s">
        <v>40</v>
      </c>
      <c r="D9" s="7">
        <f>'Whip Order Form'!K103</f>
        <v>0</v>
      </c>
    </row>
    <row r="10" spans="1:4" x14ac:dyDescent="0.25">
      <c r="A10" s="6" t="s">
        <v>41</v>
      </c>
      <c r="B10" s="7">
        <f>'Whip Order Form'!C103</f>
        <v>0</v>
      </c>
      <c r="C10" s="6" t="s">
        <v>42</v>
      </c>
      <c r="D10" s="7">
        <f>'Whip Order Form'!D103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Form'!B104</f>
        <v>91</v>
      </c>
    </row>
    <row r="5" spans="1:4" ht="15.75" x14ac:dyDescent="0.25">
      <c r="A5" s="2"/>
      <c r="B5" s="2"/>
      <c r="C5" s="2"/>
      <c r="D5" s="3">
        <f>'Whip Order Form'!I104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Form'!J104</f>
        <v>0</v>
      </c>
      <c r="C8" s="9" t="e">
        <f>VLOOKUP('Whip Order Form'!C104,DeviceData!A2:B34,2,FALSE)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Form'!A104</f>
        <v>0</v>
      </c>
      <c r="C9" s="6" t="s">
        <v>40</v>
      </c>
      <c r="D9" s="7">
        <f>'Whip Order Form'!K104</f>
        <v>0</v>
      </c>
    </row>
    <row r="10" spans="1:4" x14ac:dyDescent="0.25">
      <c r="A10" s="6" t="s">
        <v>41</v>
      </c>
      <c r="B10" s="7">
        <f>'Whip Order Form'!C104</f>
        <v>0</v>
      </c>
      <c r="C10" s="6" t="s">
        <v>42</v>
      </c>
      <c r="D10" s="7">
        <f>'Whip Order Form'!D104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Form'!B105</f>
        <v>92</v>
      </c>
    </row>
    <row r="5" spans="1:4" ht="15.75" x14ac:dyDescent="0.25">
      <c r="A5" s="2"/>
      <c r="B5" s="2"/>
      <c r="C5" s="2"/>
      <c r="D5" s="3">
        <f>'Whip Order Form'!I105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Form'!J105</f>
        <v>0</v>
      </c>
      <c r="C8" s="9" t="e">
        <f>VLOOKUP('Whip Order Form'!C105,DeviceData!A2:B34,2,FALSE)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Form'!A105</f>
        <v>0</v>
      </c>
      <c r="C9" s="6" t="s">
        <v>40</v>
      </c>
      <c r="D9" s="7">
        <f>'Whip Order Form'!K105</f>
        <v>0</v>
      </c>
    </row>
    <row r="10" spans="1:4" x14ac:dyDescent="0.25">
      <c r="A10" s="6" t="s">
        <v>41</v>
      </c>
      <c r="B10" s="7">
        <f>'Whip Order Form'!C105</f>
        <v>0</v>
      </c>
      <c r="C10" s="6" t="s">
        <v>42</v>
      </c>
      <c r="D10" s="7">
        <f>'Whip Order Form'!D105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Form'!B106</f>
        <v>93</v>
      </c>
    </row>
    <row r="5" spans="1:4" ht="15.75" x14ac:dyDescent="0.25">
      <c r="A5" s="2"/>
      <c r="B5" s="2"/>
      <c r="C5" s="2"/>
      <c r="D5" s="3">
        <f>'Whip Order Form'!I106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Form'!J106</f>
        <v>0</v>
      </c>
      <c r="C8" s="9" t="e">
        <f>VLOOKUP('Whip Order Form'!C106,DeviceData!A2:B34,2,FALSE)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Form'!A106</f>
        <v>0</v>
      </c>
      <c r="C9" s="6" t="s">
        <v>40</v>
      </c>
      <c r="D9" s="7">
        <f>'Whip Order Form'!K106</f>
        <v>0</v>
      </c>
    </row>
    <row r="10" spans="1:4" x14ac:dyDescent="0.25">
      <c r="A10" s="6" t="s">
        <v>41</v>
      </c>
      <c r="B10" s="7">
        <f>'Whip Order Form'!C106</f>
        <v>0</v>
      </c>
      <c r="C10" s="6" t="s">
        <v>42</v>
      </c>
      <c r="D10" s="7">
        <f>'Whip Order Form'!D106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Form'!B107</f>
        <v>94</v>
      </c>
    </row>
    <row r="5" spans="1:4" ht="15.75" x14ac:dyDescent="0.25">
      <c r="A5" s="2"/>
      <c r="B5" s="2"/>
      <c r="C5" s="2"/>
      <c r="D5" s="3">
        <f>'Whip Order Form'!I107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Form'!J107</f>
        <v>0</v>
      </c>
      <c r="C8" s="9" t="e">
        <f>VLOOKUP('Whip Order Form'!C107,DeviceData!A2:B34,2,FALSE)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Form'!A107</f>
        <v>0</v>
      </c>
      <c r="C9" s="6" t="s">
        <v>40</v>
      </c>
      <c r="D9" s="7">
        <f>'Whip Order Form'!K107</f>
        <v>0</v>
      </c>
    </row>
    <row r="10" spans="1:4" x14ac:dyDescent="0.25">
      <c r="A10" s="6" t="s">
        <v>41</v>
      </c>
      <c r="B10" s="7">
        <f>'Whip Order Form'!C107</f>
        <v>0</v>
      </c>
      <c r="C10" s="6" t="s">
        <v>42</v>
      </c>
      <c r="D10" s="7">
        <f>'Whip Order Form'!D107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Form'!B108</f>
        <v>95</v>
      </c>
    </row>
    <row r="5" spans="1:4" ht="15.75" x14ac:dyDescent="0.25">
      <c r="A5" s="2"/>
      <c r="B5" s="2"/>
      <c r="C5" s="2"/>
      <c r="D5" s="3">
        <f>'Whip Order Form'!I108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Form'!J108</f>
        <v>0</v>
      </c>
      <c r="C8" s="9" t="e">
        <f>VLOOKUP('Whip Order Form'!C108,DeviceData!A2:B34,2,FALSE)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Form'!A108</f>
        <v>0</v>
      </c>
      <c r="C9" s="6" t="s">
        <v>40</v>
      </c>
      <c r="D9" s="7">
        <f>'Whip Order Form'!K108</f>
        <v>0</v>
      </c>
    </row>
    <row r="10" spans="1:4" x14ac:dyDescent="0.25">
      <c r="A10" s="6" t="s">
        <v>41</v>
      </c>
      <c r="B10" s="7">
        <f>'Whip Order Form'!C108</f>
        <v>0</v>
      </c>
      <c r="C10" s="6" t="s">
        <v>42</v>
      </c>
      <c r="D10" s="7">
        <f>'Whip Order Form'!D108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Form'!B109</f>
        <v>96</v>
      </c>
    </row>
    <row r="5" spans="1:4" ht="15.75" x14ac:dyDescent="0.25">
      <c r="A5" s="2"/>
      <c r="B5" s="2"/>
      <c r="C5" s="2"/>
      <c r="D5" s="3">
        <f>'Whip Order Form'!I109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Form'!J109</f>
        <v>0</v>
      </c>
      <c r="C8" s="9" t="e">
        <f>VLOOKUP('Whip Order Form'!C109,DeviceData!A2:B34,2,FALSE)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Form'!A109</f>
        <v>0</v>
      </c>
      <c r="C9" s="6" t="s">
        <v>40</v>
      </c>
      <c r="D9" s="7">
        <f>'Whip Order Form'!K109</f>
        <v>0</v>
      </c>
    </row>
    <row r="10" spans="1:4" x14ac:dyDescent="0.25">
      <c r="A10" s="6" t="s">
        <v>41</v>
      </c>
      <c r="B10" s="7">
        <f>'Whip Order Form'!C109</f>
        <v>0</v>
      </c>
      <c r="C10" s="6" t="s">
        <v>42</v>
      </c>
      <c r="D10" s="7">
        <f>'Whip Order Form'!D109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Form'!B110</f>
        <v>97</v>
      </c>
    </row>
    <row r="5" spans="1:4" ht="15.75" x14ac:dyDescent="0.25">
      <c r="A5" s="2"/>
      <c r="B5" s="2"/>
      <c r="C5" s="2"/>
      <c r="D5" s="3">
        <f>'Whip Order Form'!I110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Form'!J110</f>
        <v>0</v>
      </c>
      <c r="C8" s="9" t="e">
        <f>VLOOKUP('Whip Order Form'!C110,DeviceData!A2:B34,2,FALSE)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Form'!A110</f>
        <v>0</v>
      </c>
      <c r="C9" s="6" t="s">
        <v>40</v>
      </c>
      <c r="D9" s="7">
        <f>'Whip Order Form'!K110</f>
        <v>0</v>
      </c>
    </row>
    <row r="10" spans="1:4" x14ac:dyDescent="0.25">
      <c r="A10" s="6" t="s">
        <v>41</v>
      </c>
      <c r="B10" s="7">
        <f>'Whip Order Form'!C110</f>
        <v>0</v>
      </c>
      <c r="C10" s="6" t="s">
        <v>42</v>
      </c>
      <c r="D10" s="7">
        <f>'Whip Order Form'!D110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D1000"/>
  <sheetViews>
    <sheetView workbookViewId="0">
      <selection sqref="A1:D2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4" ht="18.75" x14ac:dyDescent="0.3">
      <c r="A1" s="53" t="s">
        <v>33</v>
      </c>
      <c r="B1" s="39"/>
      <c r="C1" s="39"/>
      <c r="D1" s="39"/>
    </row>
    <row r="2" spans="1:4" ht="26.25" customHeight="1" x14ac:dyDescent="0.25">
      <c r="A2" s="54" t="s">
        <v>34</v>
      </c>
      <c r="B2" s="36"/>
      <c r="C2" s="55" t="s">
        <v>35</v>
      </c>
      <c r="D2" s="36"/>
    </row>
    <row r="3" spans="1:4" x14ac:dyDescent="0.25">
      <c r="A3" s="56" t="s">
        <v>36</v>
      </c>
      <c r="B3" s="38"/>
      <c r="C3" s="38"/>
      <c r="D3" s="38"/>
    </row>
    <row r="4" spans="1:4" ht="15.75" x14ac:dyDescent="0.25">
      <c r="A4" s="2"/>
      <c r="B4" s="2"/>
      <c r="C4" s="2"/>
      <c r="D4" s="3">
        <f>'Whip Order Form'!B111</f>
        <v>98</v>
      </c>
    </row>
    <row r="5" spans="1:4" ht="15.75" x14ac:dyDescent="0.25">
      <c r="A5" s="2"/>
      <c r="B5" s="2"/>
      <c r="C5" s="2"/>
      <c r="D5" s="3">
        <f>'Whip Order Form'!I111</f>
        <v>0</v>
      </c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x14ac:dyDescent="0.25">
      <c r="A8" s="6" t="s">
        <v>37</v>
      </c>
      <c r="B8" s="7">
        <f>'Whip Order Form'!J111</f>
        <v>0</v>
      </c>
      <c r="C8" s="9" t="e">
        <f>VLOOKUP('Whip Order Form'!C111,DeviceData!A2:B34,2,FALSE)</f>
        <v>#N/A</v>
      </c>
      <c r="D8" s="6" t="s">
        <v>38</v>
      </c>
    </row>
    <row r="9" spans="1:4" x14ac:dyDescent="0.25">
      <c r="A9" s="6" t="s">
        <v>39</v>
      </c>
      <c r="B9" s="7">
        <f>'Whip Order Form'!A111</f>
        <v>0</v>
      </c>
      <c r="C9" s="6" t="s">
        <v>40</v>
      </c>
      <c r="D9" s="7">
        <f>'Whip Order Form'!K111</f>
        <v>0</v>
      </c>
    </row>
    <row r="10" spans="1:4" x14ac:dyDescent="0.25">
      <c r="A10" s="6" t="s">
        <v>41</v>
      </c>
      <c r="B10" s="7">
        <f>'Whip Order Form'!C111</f>
        <v>0</v>
      </c>
      <c r="C10" s="6" t="s">
        <v>42</v>
      </c>
      <c r="D10" s="7">
        <f>'Whip Order Form'!D111</f>
        <v>0</v>
      </c>
    </row>
    <row r="11" spans="1:4" x14ac:dyDescent="0.25">
      <c r="A11" s="6" t="s">
        <v>43</v>
      </c>
      <c r="B11" s="6"/>
      <c r="C11" s="6"/>
      <c r="D11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2:B2"/>
    <mergeCell ref="C2:D2"/>
    <mergeCell ref="A3:D3"/>
  </mergeCell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47156E7659A4E9E5EFD6F95CAAD29" ma:contentTypeVersion="20" ma:contentTypeDescription="Create a new document." ma:contentTypeScope="" ma:versionID="25cb64edea36b54e7198ee45ca5c4609">
  <xsd:schema xmlns:xsd="http://www.w3.org/2001/XMLSchema" xmlns:xs="http://www.w3.org/2001/XMLSchema" xmlns:p="http://schemas.microsoft.com/office/2006/metadata/properties" xmlns:ns2="b1741e9e-3517-4062-aa3b-6b4b343a9937" xmlns:ns3="646461db-813e-4db3-b4dd-fbd716ea7be8" xmlns:ns4="8b6cdb3e-0f76-44cb-ae7b-9cb425d36b51" targetNamespace="http://schemas.microsoft.com/office/2006/metadata/properties" ma:root="true" ma:fieldsID="67c71233e062dd93fd04d9c4761f71ba" ns2:_="" ns3:_="" ns4:_="">
    <xsd:import namespace="b1741e9e-3517-4062-aa3b-6b4b343a9937"/>
    <xsd:import namespace="646461db-813e-4db3-b4dd-fbd716ea7be8"/>
    <xsd:import namespace="8b6cdb3e-0f76-44cb-ae7b-9cb425d36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Date" minOccurs="0"/>
                <xsd:element ref="ns2:MediaServiceObjectDetectorVersions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41e9e-3517-4062-aa3b-6b4b343a9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d163cb0-1c34-4ee6-ae53-26fab3ad87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" ma:index="24" nillable="true" ma:displayName="Date" ma:format="DateOnly" ma:internalName="Date">
      <xsd:simpleType>
        <xsd:restriction base="dms:DateTim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7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61db-813e-4db3-b4dd-fbd716ea7be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cdb3e-0f76-44cb-ae7b-9cb425d36b5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816ed0d-49f0-4d53-a094-f4d0ed6d972c}" ma:internalName="TaxCatchAll" ma:showField="CatchAllData" ma:web="646461db-813e-4db3-b4dd-fbd716ea7b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b1741e9e-3517-4062-aa3b-6b4b343a9937" xsi:nil="true"/>
    <TaxCatchAll xmlns="8b6cdb3e-0f76-44cb-ae7b-9cb425d36b51" xsi:nil="true"/>
    <lcf76f155ced4ddcb4097134ff3c332f xmlns="b1741e9e-3517-4062-aa3b-6b4b343a9937">
      <Terms xmlns="http://schemas.microsoft.com/office/infopath/2007/PartnerControls"/>
    </lcf76f155ced4ddcb4097134ff3c332f>
    <Notes xmlns="b1741e9e-3517-4062-aa3b-6b4b343a9937" xsi:nil="true"/>
  </documentManagement>
</p:properties>
</file>

<file path=customXml/itemProps1.xml><?xml version="1.0" encoding="utf-8"?>
<ds:datastoreItem xmlns:ds="http://schemas.openxmlformats.org/officeDocument/2006/customXml" ds:itemID="{7CBC0477-3CDA-4887-BCCA-44BD996C5A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741e9e-3517-4062-aa3b-6b4b343a9937"/>
    <ds:schemaRef ds:uri="646461db-813e-4db3-b4dd-fbd716ea7be8"/>
    <ds:schemaRef ds:uri="8b6cdb3e-0f76-44cb-ae7b-9cb425d36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596B7E-EEEF-4FAA-BEF6-75FC874402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0386-6744-4C0F-BE41-3CA5DEE38FED}">
  <ds:schemaRefs>
    <ds:schemaRef ds:uri="http://schemas.microsoft.com/office/2006/metadata/properties"/>
    <ds:schemaRef ds:uri="http://schemas.microsoft.com/office/infopath/2007/PartnerControls"/>
    <ds:schemaRef ds:uri="b1741e9e-3517-4062-aa3b-6b4b343a9937"/>
    <ds:schemaRef ds:uri="8b6cdb3e-0f76-44cb-ae7b-9cb425d36b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102</vt:i4>
      </vt:variant>
    </vt:vector>
  </HeadingPairs>
  <TitlesOfParts>
    <vt:vector size="102" baseType="lpstr">
      <vt:lpstr>Whip Order Form</vt:lpstr>
      <vt:lpstr>Label 1</vt:lpstr>
      <vt:lpstr>Label 2</vt:lpstr>
      <vt:lpstr>Label 3</vt:lpstr>
      <vt:lpstr>Label 4</vt:lpstr>
      <vt:lpstr>Label 5</vt:lpstr>
      <vt:lpstr>Label 6</vt:lpstr>
      <vt:lpstr>Label 7</vt:lpstr>
      <vt:lpstr>Label 8</vt:lpstr>
      <vt:lpstr>Label 9</vt:lpstr>
      <vt:lpstr>Label 10</vt:lpstr>
      <vt:lpstr>Label 11</vt:lpstr>
      <vt:lpstr>Label 12</vt:lpstr>
      <vt:lpstr>Label 13</vt:lpstr>
      <vt:lpstr>Label 14</vt:lpstr>
      <vt:lpstr>Label 15</vt:lpstr>
      <vt:lpstr>Label 16</vt:lpstr>
      <vt:lpstr>Label 17</vt:lpstr>
      <vt:lpstr>Label 18</vt:lpstr>
      <vt:lpstr>Label 19</vt:lpstr>
      <vt:lpstr>Label 20</vt:lpstr>
      <vt:lpstr>Label 21</vt:lpstr>
      <vt:lpstr>Label 22</vt:lpstr>
      <vt:lpstr>Label 23</vt:lpstr>
      <vt:lpstr>Label 24</vt:lpstr>
      <vt:lpstr>Label 25</vt:lpstr>
      <vt:lpstr>Label 26</vt:lpstr>
      <vt:lpstr>Label 27</vt:lpstr>
      <vt:lpstr>Label 28</vt:lpstr>
      <vt:lpstr>Label 29</vt:lpstr>
      <vt:lpstr>Label 30</vt:lpstr>
      <vt:lpstr>Label 31</vt:lpstr>
      <vt:lpstr>Label 32</vt:lpstr>
      <vt:lpstr>Label 33</vt:lpstr>
      <vt:lpstr>Label 34</vt:lpstr>
      <vt:lpstr>Label 35</vt:lpstr>
      <vt:lpstr>Label 36</vt:lpstr>
      <vt:lpstr>Label 37</vt:lpstr>
      <vt:lpstr>Label 38</vt:lpstr>
      <vt:lpstr>Label 39</vt:lpstr>
      <vt:lpstr>Label 40</vt:lpstr>
      <vt:lpstr>Label 41</vt:lpstr>
      <vt:lpstr>Label 42</vt:lpstr>
      <vt:lpstr>Label 43</vt:lpstr>
      <vt:lpstr>Label 44</vt:lpstr>
      <vt:lpstr>Label 45</vt:lpstr>
      <vt:lpstr>Label 46</vt:lpstr>
      <vt:lpstr>Label 47</vt:lpstr>
      <vt:lpstr>Label 48</vt:lpstr>
      <vt:lpstr>Label 49</vt:lpstr>
      <vt:lpstr>Label 50</vt:lpstr>
      <vt:lpstr>Label 51</vt:lpstr>
      <vt:lpstr>Label 52</vt:lpstr>
      <vt:lpstr>Label 53</vt:lpstr>
      <vt:lpstr>Label 54</vt:lpstr>
      <vt:lpstr>Label 55</vt:lpstr>
      <vt:lpstr>Label 56</vt:lpstr>
      <vt:lpstr>Label 57</vt:lpstr>
      <vt:lpstr>Label 58</vt:lpstr>
      <vt:lpstr>Label 59</vt:lpstr>
      <vt:lpstr>Label 60</vt:lpstr>
      <vt:lpstr>Label 61</vt:lpstr>
      <vt:lpstr>Label 62</vt:lpstr>
      <vt:lpstr>Label 63</vt:lpstr>
      <vt:lpstr>Label 64</vt:lpstr>
      <vt:lpstr>Label 65</vt:lpstr>
      <vt:lpstr>Label 66</vt:lpstr>
      <vt:lpstr>Label 67</vt:lpstr>
      <vt:lpstr>Label 68</vt:lpstr>
      <vt:lpstr>Label 69</vt:lpstr>
      <vt:lpstr>Label 70</vt:lpstr>
      <vt:lpstr>Label 71</vt:lpstr>
      <vt:lpstr>Label 72</vt:lpstr>
      <vt:lpstr>Label 73</vt:lpstr>
      <vt:lpstr>Label 74</vt:lpstr>
      <vt:lpstr>Label 75</vt:lpstr>
      <vt:lpstr>Label 76</vt:lpstr>
      <vt:lpstr>Label 77</vt:lpstr>
      <vt:lpstr>Label 78</vt:lpstr>
      <vt:lpstr>Label 79</vt:lpstr>
      <vt:lpstr>Label 80</vt:lpstr>
      <vt:lpstr>Label 81</vt:lpstr>
      <vt:lpstr>Label 82</vt:lpstr>
      <vt:lpstr>Label 83</vt:lpstr>
      <vt:lpstr>Label 84</vt:lpstr>
      <vt:lpstr>Label 85</vt:lpstr>
      <vt:lpstr>Label 86</vt:lpstr>
      <vt:lpstr>Label 87</vt:lpstr>
      <vt:lpstr>Label 88</vt:lpstr>
      <vt:lpstr>Label 89</vt:lpstr>
      <vt:lpstr>Label 90</vt:lpstr>
      <vt:lpstr>Label 91</vt:lpstr>
      <vt:lpstr>Label 92</vt:lpstr>
      <vt:lpstr>Label 93</vt:lpstr>
      <vt:lpstr>Label 94</vt:lpstr>
      <vt:lpstr>Label 95</vt:lpstr>
      <vt:lpstr>Label 96</vt:lpstr>
      <vt:lpstr>Label 97</vt:lpstr>
      <vt:lpstr>Label 98</vt:lpstr>
      <vt:lpstr>Label 99</vt:lpstr>
      <vt:lpstr>Label 100</vt:lpstr>
      <vt:lpstr>DeviceData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Erica Albright</cp:lastModifiedBy>
  <cp:revision/>
  <dcterms:created xsi:type="dcterms:W3CDTF">2026-07-30T13:55:34Z</dcterms:created>
  <dcterms:modified xsi:type="dcterms:W3CDTF">2026-08-06T17:45:49Z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0x010100C1747156E7659A4E9E5EFD6F95CAAD29</vt:lpwstr>
  </property>
  <property fmtid="{D5CDD505-2E9C-101B-9397-08002B2CF9AE}" pid="3" name="MediaServiceImageTags">
    <vt:lpwstr/>
  </property>
</Properties>
</file>